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檳皇\109\"/>
    </mc:Choice>
  </mc:AlternateContent>
  <xr:revisionPtr revIDLastSave="0" documentId="13_ncr:1_{AD30CEF1-9639-4128-853A-D089F47ADC19}" xr6:coauthVersionLast="45" xr6:coauthVersionMax="45" xr10:uidLastSave="{00000000-0000-0000-0000-000000000000}"/>
  <bookViews>
    <workbookView xWindow="-108" yWindow="-108" windowWidth="23256" windowHeight="12576" activeTab="1" xr2:uid="{3EEAA08B-9851-4837-B6A0-B7808D657D6D}"/>
  </bookViews>
  <sheets>
    <sheet name="堅果" sheetId="1" r:id="rId1"/>
    <sheet name="糖果" sheetId="2" r:id="rId2"/>
  </sheets>
  <definedNames>
    <definedName name="_xlnm.Print_Titles" localSheetId="0">堅果!$1:$2</definedName>
    <definedName name="_xlnm.Print_Titles" localSheetId="1">糖果!$1:$2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G8" i="2"/>
  <c r="G7" i="2"/>
  <c r="G6" i="2"/>
  <c r="G5" i="2"/>
  <c r="G4" i="2"/>
  <c r="G10" i="2" l="1"/>
  <c r="G11" i="2"/>
  <c r="G12" i="2" s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 l="1"/>
  <c r="G28" i="1" s="1"/>
  <c r="G29" i="1" l="1"/>
  <c r="G30" i="1" s="1"/>
</calcChain>
</file>

<file path=xl/sharedStrings.xml><?xml version="1.0" encoding="utf-8"?>
<sst xmlns="http://schemas.openxmlformats.org/spreadsheetml/2006/main" count="116" uniqueCount="65">
  <si>
    <t xml:space="preserve">全教總 </t>
  </si>
  <si>
    <r>
      <t xml:space="preserve"> </t>
    </r>
    <r>
      <rPr>
        <b/>
        <sz val="20"/>
        <color theme="1"/>
        <rFont val="微軟正黑體"/>
        <family val="2"/>
        <charset val="136"/>
      </rPr>
      <t>檳皇商行商品</t>
    </r>
    <r>
      <rPr>
        <b/>
        <sz val="20"/>
        <color rgb="FFFF0000"/>
        <rFont val="微軟正黑體"/>
        <family val="2"/>
        <charset val="136"/>
      </rPr>
      <t>團購</t>
    </r>
    <r>
      <rPr>
        <b/>
        <sz val="20"/>
        <color theme="1"/>
        <rFont val="微軟正黑體"/>
        <family val="2"/>
        <charset val="136"/>
      </rPr>
      <t>訂購單</t>
    </r>
  </si>
  <si>
    <t>品名</t>
  </si>
  <si>
    <t>市售價</t>
  </si>
  <si>
    <t xml:space="preserve">易口包綜合神仙果 </t>
  </si>
  <si>
    <t>易口包活力能量果</t>
  </si>
  <si>
    <t>易口包養生八寶</t>
  </si>
  <si>
    <t>杏仁果</t>
  </si>
  <si>
    <t>夏威夷果</t>
  </si>
  <si>
    <t>巴西豆</t>
  </si>
  <si>
    <t>核桃</t>
  </si>
  <si>
    <t>腰果</t>
  </si>
  <si>
    <t>胡桃</t>
  </si>
  <si>
    <t>開心果(自然開)</t>
  </si>
  <si>
    <t>黑芝麻一口酥</t>
  </si>
  <si>
    <t>綜合神仙果</t>
    <phoneticPr fontId="8" type="noConversion"/>
  </si>
  <si>
    <t>活力能量果</t>
    <phoneticPr fontId="8" type="noConversion"/>
  </si>
  <si>
    <t>活力能量果</t>
    <phoneticPr fontId="8" type="noConversion"/>
  </si>
  <si>
    <t>養生八寶</t>
    <phoneticPr fontId="8" type="noConversion"/>
  </si>
  <si>
    <t>傳真專線： (02) 2608-3850 ; 電話專線： (02) 2608-0070</t>
  </si>
  <si>
    <r>
      <t xml:space="preserve">信箱：E-mail:  </t>
    </r>
    <r>
      <rPr>
        <sz val="12"/>
        <color theme="1"/>
        <rFont val="微軟正黑體"/>
        <family val="2"/>
        <charset val="136"/>
      </rPr>
      <t>eat88@mail2000.com.tw</t>
    </r>
  </si>
  <si>
    <t>匯款銀行：台灣中小企業銀行 蘆洲分行(銀行代碼:050)     銀行帳號：154-62-046585</t>
  </si>
  <si>
    <t>戶名：李麗雲</t>
  </si>
  <si>
    <t>電話: (02) 2608-0070                    傳真: (02) 2608-3850</t>
  </si>
  <si>
    <r>
      <rPr>
        <b/>
        <sz val="12"/>
        <color rgb="FF222222"/>
        <rFont val="微軟正黑體"/>
        <family val="2"/>
        <charset val="136"/>
      </rPr>
      <t xml:space="preserve">檳皇商行   </t>
    </r>
    <r>
      <rPr>
        <b/>
        <sz val="12"/>
        <color rgb="FF0091FE"/>
        <rFont val="微軟正黑體"/>
        <family val="2"/>
        <charset val="136"/>
      </rPr>
      <t>~</t>
    </r>
    <r>
      <rPr>
        <b/>
        <i/>
        <sz val="12"/>
        <color rgb="FF0091FE"/>
        <rFont val="微軟正黑體"/>
        <family val="2"/>
        <charset val="136"/>
      </rPr>
      <t>堅持原味低溫烘培，給您最新鮮、最美味、最安心、最健康的堅果~</t>
    </r>
    <phoneticPr fontId="8" type="noConversion"/>
  </si>
  <si>
    <r>
      <t>送貨地址：</t>
    </r>
    <r>
      <rPr>
        <b/>
        <u/>
        <sz val="16"/>
        <color theme="1"/>
        <rFont val="微軟正黑體"/>
        <family val="2"/>
        <charset val="136"/>
      </rPr>
      <t xml:space="preserve">                                                                       </t>
    </r>
  </si>
  <si>
    <r>
      <t>會員學校：</t>
    </r>
    <r>
      <rPr>
        <b/>
        <u/>
        <sz val="16"/>
        <color theme="1"/>
        <rFont val="微軟正黑體"/>
        <family val="2"/>
        <charset val="136"/>
      </rPr>
      <t xml:space="preserve">          </t>
    </r>
    <r>
      <rPr>
        <b/>
        <sz val="16"/>
        <color theme="1"/>
        <rFont val="微軟正黑體"/>
        <family val="2"/>
        <charset val="136"/>
      </rPr>
      <t>縣/市</t>
    </r>
    <r>
      <rPr>
        <b/>
        <u/>
        <sz val="16"/>
        <color theme="1"/>
        <rFont val="微軟正黑體"/>
        <family val="2"/>
        <charset val="136"/>
      </rPr>
      <t xml:space="preserve">        </t>
    </r>
    <r>
      <rPr>
        <b/>
        <sz val="16"/>
        <color theme="1"/>
        <rFont val="微軟正黑體"/>
        <family val="2"/>
        <charset val="136"/>
      </rPr>
      <t>會員姓名：</t>
    </r>
    <r>
      <rPr>
        <b/>
        <u/>
        <sz val="16"/>
        <color theme="1"/>
        <rFont val="微軟正黑體"/>
        <family val="2"/>
        <charset val="136"/>
      </rPr>
      <t xml:space="preserve">           </t>
    </r>
    <r>
      <rPr>
        <b/>
        <sz val="16"/>
        <color theme="1"/>
        <rFont val="微軟正黑體"/>
        <family val="2"/>
        <charset val="136"/>
      </rPr>
      <t>會員卡號：</t>
    </r>
    <r>
      <rPr>
        <b/>
        <u/>
        <sz val="16"/>
        <color theme="1"/>
        <rFont val="微軟正黑體"/>
        <family val="2"/>
        <charset val="136"/>
      </rPr>
      <t xml:space="preserve">                 </t>
    </r>
  </si>
  <si>
    <r>
      <t>連絡電話：</t>
    </r>
    <r>
      <rPr>
        <b/>
        <u/>
        <sz val="16"/>
        <color theme="1"/>
        <rFont val="微軟正黑體"/>
        <family val="2"/>
        <charset val="136"/>
      </rPr>
      <t xml:space="preserve">                       </t>
    </r>
    <r>
      <rPr>
        <b/>
        <sz val="16"/>
        <color theme="1"/>
        <rFont val="微軟正黑體"/>
        <family val="2"/>
        <charset val="136"/>
      </rPr>
      <t>會員Mail：</t>
    </r>
    <r>
      <rPr>
        <b/>
        <u/>
        <sz val="16"/>
        <color theme="1"/>
        <rFont val="微軟正黑體"/>
        <family val="2"/>
        <charset val="136"/>
      </rPr>
      <t xml:space="preserve">                                     </t>
    </r>
  </si>
  <si>
    <t>滿一萬元
團購價</t>
    <phoneticPr fontId="8" type="noConversion"/>
  </si>
  <si>
    <t>滿五千元
團購價</t>
    <phoneticPr fontId="8" type="noConversion"/>
  </si>
  <si>
    <t>訂購
數量</t>
    <phoneticPr fontId="8" type="noConversion"/>
  </si>
  <si>
    <t>袋/300g</t>
    <phoneticPr fontId="8" type="noConversion"/>
  </si>
  <si>
    <t>單位
重量</t>
    <phoneticPr fontId="8" type="noConversion"/>
  </si>
  <si>
    <t>罐/550g</t>
    <phoneticPr fontId="8" type="noConversion"/>
  </si>
  <si>
    <t>袋/30g x10包</t>
    <phoneticPr fontId="8" type="noConversion"/>
  </si>
  <si>
    <t>袋/500g</t>
    <phoneticPr fontId="8" type="noConversion"/>
  </si>
  <si>
    <t>袋/200g</t>
    <phoneticPr fontId="8" type="noConversion"/>
  </si>
  <si>
    <t>備註</t>
    <phoneticPr fontId="8" type="noConversion"/>
  </si>
  <si>
    <t>核桃、杏仁果、腰果、夏威夷果</t>
    <phoneticPr fontId="8" type="noConversion"/>
  </si>
  <si>
    <t>核桃、杏仁果、腰果、夏威夷果、胡桃、松子</t>
  </si>
  <si>
    <t>核桃、枸杞、葵花子、杏仁果、腰果、葡萄乾、杏仁片、南瓜子</t>
    <phoneticPr fontId="8" type="noConversion"/>
  </si>
  <si>
    <t>中東神話</t>
    <phoneticPr fontId="8" type="noConversion"/>
  </si>
  <si>
    <t>核桃+椰棗</t>
    <phoneticPr fontId="8" type="noConversion"/>
  </si>
  <si>
    <r>
      <t xml:space="preserve">金額
</t>
    </r>
    <r>
      <rPr>
        <sz val="9"/>
        <color rgb="FFFF0000"/>
        <rFont val="微軟正黑體"/>
        <family val="2"/>
        <charset val="136"/>
      </rPr>
      <t>預設滿五千</t>
    </r>
    <phoneticPr fontId="8" type="noConversion"/>
  </si>
  <si>
    <t>銷售額合計</t>
    <phoneticPr fontId="8" type="noConversion"/>
  </si>
  <si>
    <t>5%稅額</t>
    <phoneticPr fontId="8" type="noConversion"/>
  </si>
  <si>
    <t>訂購總金額</t>
    <phoneticPr fontId="8" type="noConversion"/>
  </si>
  <si>
    <t>團購最低
金額5000元</t>
    <phoneticPr fontId="8" type="noConversion"/>
  </si>
  <si>
    <t xml:space="preserve">v 訂購聯絡方式： </t>
  </si>
  <si>
    <t xml:space="preserve">v付款方式(請勾選): </t>
  </si>
  <si>
    <r>
      <t>□</t>
    </r>
    <r>
      <rPr>
        <sz val="7"/>
        <color theme="1"/>
        <rFont val="微軟正黑體"/>
        <family val="2"/>
        <charset val="136"/>
      </rPr>
      <t xml:space="preserve">  </t>
    </r>
    <r>
      <rPr>
        <b/>
        <sz val="12"/>
        <color theme="1"/>
        <rFont val="微軟正黑體"/>
        <family val="2"/>
        <charset val="136"/>
      </rPr>
      <t>轉帳或匯款</t>
    </r>
    <r>
      <rPr>
        <b/>
        <sz val="12"/>
        <color rgb="FF0091FE"/>
        <rFont val="微軟正黑體"/>
        <family val="2"/>
        <charset val="136"/>
      </rPr>
      <t>(與本公司確認成功後,再出貨)</t>
    </r>
    <phoneticPr fontId="8" type="noConversion"/>
  </si>
  <si>
    <r>
      <t>□</t>
    </r>
    <r>
      <rPr>
        <sz val="7"/>
        <color theme="1"/>
        <rFont val="微軟正黑體"/>
        <family val="2"/>
        <charset val="136"/>
      </rPr>
      <t xml:space="preserve">  </t>
    </r>
    <r>
      <rPr>
        <b/>
        <sz val="12"/>
        <color theme="1"/>
        <rFont val="微軟正黑體"/>
        <family val="2"/>
        <charset val="136"/>
      </rPr>
      <t>貨到付款，超過一萬元請改用匯款</t>
    </r>
    <phoneticPr fontId="8" type="noConversion"/>
  </si>
  <si>
    <t xml:space="preserve">v其他注意事項: </t>
  </si>
  <si>
    <t xml:space="preserve">v 本專案針對全國教總會員之團購優惠折扣，不得與其他優惠方案合併使用。   </t>
    <phoneticPr fontId="8" type="noConversion"/>
  </si>
  <si>
    <t>v 廠商收到訂購單後，回電、回Line或E-Mail給訂購會員，確認訂購成功。</t>
  </si>
  <si>
    <t>v 確認訂單後商品約5-7個工作天送達，若遇商品缺貨會立即通知。</t>
  </si>
  <si>
    <t>公司網址: http://www.eat-88.com       公司地址: 244新北市林口區仁愛路二段696號</t>
  </si>
  <si>
    <t>杏仁果牛軋糖</t>
  </si>
  <si>
    <t>芒果杏仁果牛軋糖</t>
  </si>
  <si>
    <t>香蔥牛軋餅</t>
  </si>
  <si>
    <t>腰果楓糖酥</t>
  </si>
  <si>
    <t>南棗核桃糕</t>
  </si>
  <si>
    <t>貴妃金桔</t>
  </si>
  <si>
    <t>15入/200g</t>
  </si>
  <si>
    <t>袋/250g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</si>
</sst>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20"/>
      <color theme="1"/>
      <name val="微軟正黑體"/>
      <family val="2"/>
      <charset val="136"/>
    </font>
    <font>
      <sz val="20"/>
      <color theme="1"/>
      <name val="微軟正黑體"/>
      <family val="2"/>
      <charset val="136"/>
    </font>
    <font>
      <b/>
      <sz val="20"/>
      <color rgb="FFFF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2"/>
      <color rgb="FF0091FE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rgb="FFFF0000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sz val="24"/>
      <color theme="1"/>
      <name val="微軟正黑體"/>
      <family val="2"/>
      <charset val="136"/>
    </font>
    <font>
      <b/>
      <sz val="12"/>
      <color rgb="FF222222"/>
      <name val="微軟正黑體"/>
      <family val="2"/>
      <charset val="136"/>
    </font>
    <font>
      <b/>
      <sz val="12"/>
      <color rgb="FF333333"/>
      <name val="微軟正黑體"/>
      <family val="2"/>
      <charset val="136"/>
    </font>
    <font>
      <b/>
      <i/>
      <sz val="12"/>
      <color rgb="FF0091FE"/>
      <name val="微軟正黑體"/>
      <family val="2"/>
      <charset val="136"/>
    </font>
    <font>
      <u/>
      <sz val="12"/>
      <color theme="10"/>
      <name val="新細明體"/>
      <family val="2"/>
      <charset val="136"/>
      <scheme val="minor"/>
    </font>
    <font>
      <b/>
      <sz val="16"/>
      <color theme="1"/>
      <name val="微軟正黑體"/>
      <family val="2"/>
      <charset val="136"/>
    </font>
    <font>
      <b/>
      <u/>
      <sz val="16"/>
      <color theme="1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0091FE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9"/>
      <color rgb="FFFF0000"/>
      <name val="微軟正黑體"/>
      <family val="2"/>
      <charset val="136"/>
    </font>
    <font>
      <b/>
      <sz val="12"/>
      <color rgb="FF0000FF"/>
      <name val="微軟正黑體"/>
      <family val="2"/>
      <charset val="136"/>
    </font>
    <font>
      <b/>
      <sz val="14"/>
      <color rgb="FF0000FF"/>
      <name val="微軟正黑體"/>
      <family val="2"/>
      <charset val="136"/>
    </font>
    <font>
      <sz val="6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0"/>
      <color rgb="FF333333"/>
      <name val="微軟正黑體"/>
      <family val="2"/>
      <charset val="136"/>
    </font>
    <font>
      <sz val="7"/>
      <color theme="1"/>
      <name val="微軟正黑體"/>
      <family val="2"/>
      <charset val="136"/>
    </font>
    <font>
      <u/>
      <sz val="12"/>
      <color theme="1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9" fillId="0" borderId="1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11" fillId="0" borderId="0" xfId="0" applyFont="1" applyAlignment="1">
      <alignment horizontal="left" vertical="center" indent="1"/>
    </xf>
    <xf numFmtId="0" fontId="6" fillId="0" borderId="0" xfId="0" applyFont="1" applyAlignment="1">
      <alignment horizontal="justify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shrinkToFi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left" vertical="center" wrapText="1"/>
    </xf>
    <xf numFmtId="176" fontId="9" fillId="0" borderId="11" xfId="0" applyNumberFormat="1" applyFont="1" applyBorder="1" applyAlignment="1">
      <alignment horizontal="right" vertical="center" wrapText="1"/>
    </xf>
    <xf numFmtId="0" fontId="22" fillId="0" borderId="11" xfId="0" applyFont="1" applyBorder="1" applyAlignment="1">
      <alignment horizontal="center" vertical="center" wrapText="1"/>
    </xf>
    <xf numFmtId="176" fontId="22" fillId="0" borderId="11" xfId="0" applyNumberFormat="1" applyFont="1" applyBorder="1" applyAlignment="1">
      <alignment horizontal="right" vertical="center" wrapText="1"/>
    </xf>
    <xf numFmtId="0" fontId="23" fillId="0" borderId="11" xfId="0" applyFont="1" applyBorder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10" fillId="0" borderId="0" xfId="0" applyFont="1">
      <alignment vertical="center"/>
    </xf>
    <xf numFmtId="0" fontId="28" fillId="0" borderId="0" xfId="1" applyFont="1">
      <alignment vertical="center"/>
    </xf>
    <xf numFmtId="0" fontId="20" fillId="0" borderId="12" xfId="0" applyFont="1" applyBorder="1" applyAlignment="1">
      <alignment vertical="center" wrapText="1"/>
    </xf>
    <xf numFmtId="0" fontId="2" fillId="0" borderId="12" xfId="0" applyFont="1" applyBorder="1">
      <alignment vertical="center"/>
    </xf>
    <xf numFmtId="0" fontId="24" fillId="0" borderId="12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vertical="center" wrapText="1"/>
    </xf>
    <xf numFmtId="176" fontId="22" fillId="0" borderId="14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2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103863</xdr:colOff>
      <xdr:row>0</xdr:row>
      <xdr:rowOff>83820</xdr:rowOff>
    </xdr:from>
    <xdr:to>
      <xdr:col>0</xdr:col>
      <xdr:colOff>902880</xdr:colOff>
      <xdr:row>1</xdr:row>
      <xdr:rowOff>281940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10B7B039-C626-4526-9B92-8D2FBD765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63" y="83820"/>
          <a:ext cx="799017" cy="525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103863</xdr:colOff>
      <xdr:row>0</xdr:row>
      <xdr:rowOff>83820</xdr:rowOff>
    </xdr:from>
    <xdr:to>
      <xdr:col>0</xdr:col>
      <xdr:colOff>902880</xdr:colOff>
      <xdr:row>1</xdr:row>
      <xdr:rowOff>281940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4B8268-BC19-4CC2-AB72-4EFFFCD55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63" y="83820"/>
          <a:ext cx="799017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at-88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at-88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4517E-A74A-429F-8250-9EB8F8E44D22}">
  <dimension ref="A1:H59"/>
  <sheetViews>
    <sheetView workbookViewId="0">
      <pane xSplit="1" ySplit="3" topLeftCell="B28" activePane="bottomRight" state="frozen"/>
      <selection pane="topRight" activeCell="B1" sqref="B1"/>
      <selection pane="bottomLeft" activeCell="A4" sqref="A4"/>
      <selection pane="bottomRight" activeCell="A32" sqref="A32"/>
    </sheetView>
  </sheetViews>
  <sheetFormatPr defaultRowHeight="15.6" x14ac:dyDescent="0.3"/>
  <cols>
    <col min="1" max="1" width="20.33203125" style="25" customWidth="1"/>
    <col min="2" max="2" width="11.109375" style="25" customWidth="1"/>
    <col min="3" max="3" width="8.21875" style="25" bestFit="1" customWidth="1"/>
    <col min="4" max="4" width="10.109375" style="25" customWidth="1"/>
    <col min="5" max="5" width="9.6640625" style="25" customWidth="1"/>
    <col min="6" max="6" width="6.88671875" style="25" customWidth="1"/>
    <col min="7" max="7" width="9.6640625" style="26" customWidth="1"/>
    <col min="8" max="8" width="17.6640625" style="25" customWidth="1"/>
    <col min="9" max="16384" width="8.88671875" style="25"/>
  </cols>
  <sheetData>
    <row r="1" spans="1:8" ht="26.4" thickTop="1" x14ac:dyDescent="0.3">
      <c r="A1" s="45" t="s">
        <v>0</v>
      </c>
      <c r="B1" s="46"/>
      <c r="C1" s="46"/>
      <c r="D1" s="46"/>
      <c r="E1" s="46"/>
      <c r="F1" s="46"/>
      <c r="G1" s="46"/>
      <c r="H1" s="47"/>
    </row>
    <row r="2" spans="1:8" ht="27" customHeight="1" thickBot="1" x14ac:dyDescent="0.35">
      <c r="A2" s="48" t="s">
        <v>1</v>
      </c>
      <c r="B2" s="49"/>
      <c r="C2" s="49"/>
      <c r="D2" s="49"/>
      <c r="E2" s="49"/>
      <c r="F2" s="49"/>
      <c r="G2" s="49"/>
      <c r="H2" s="50"/>
    </row>
    <row r="3" spans="1:8" ht="37.200000000000003" customHeight="1" thickTop="1" x14ac:dyDescent="0.3">
      <c r="A3" s="11" t="s">
        <v>2</v>
      </c>
      <c r="B3" s="12" t="s">
        <v>32</v>
      </c>
      <c r="C3" s="12" t="s">
        <v>3</v>
      </c>
      <c r="D3" s="12" t="s">
        <v>28</v>
      </c>
      <c r="E3" s="12" t="s">
        <v>29</v>
      </c>
      <c r="F3" s="12" t="s">
        <v>30</v>
      </c>
      <c r="G3" s="12" t="s">
        <v>43</v>
      </c>
      <c r="H3" s="13" t="s">
        <v>37</v>
      </c>
    </row>
    <row r="4" spans="1:8" ht="25.05" customHeight="1" x14ac:dyDescent="0.3">
      <c r="A4" s="14" t="s">
        <v>15</v>
      </c>
      <c r="B4" s="15" t="s">
        <v>31</v>
      </c>
      <c r="C4" s="16">
        <v>300</v>
      </c>
      <c r="D4" s="17">
        <v>225</v>
      </c>
      <c r="E4" s="1">
        <v>255</v>
      </c>
      <c r="F4" s="21"/>
      <c r="G4" s="21">
        <f>F4*E4</f>
        <v>0</v>
      </c>
      <c r="H4" s="32" t="s">
        <v>38</v>
      </c>
    </row>
    <row r="5" spans="1:8" ht="25.05" customHeight="1" x14ac:dyDescent="0.3">
      <c r="A5" s="14" t="s">
        <v>15</v>
      </c>
      <c r="B5" s="18" t="s">
        <v>33</v>
      </c>
      <c r="C5" s="16">
        <v>580</v>
      </c>
      <c r="D5" s="17">
        <v>435</v>
      </c>
      <c r="E5" s="1">
        <v>493</v>
      </c>
      <c r="F5" s="21"/>
      <c r="G5" s="21">
        <f t="shared" ref="G5:G27" si="0">F5*E5</f>
        <v>0</v>
      </c>
      <c r="H5" s="33"/>
    </row>
    <row r="6" spans="1:8" ht="25.05" customHeight="1" x14ac:dyDescent="0.3">
      <c r="A6" s="19" t="s">
        <v>4</v>
      </c>
      <c r="B6" s="18" t="s">
        <v>34</v>
      </c>
      <c r="C6" s="16">
        <v>450</v>
      </c>
      <c r="D6" s="17">
        <v>338</v>
      </c>
      <c r="E6" s="1">
        <v>383</v>
      </c>
      <c r="F6" s="21"/>
      <c r="G6" s="21">
        <f t="shared" si="0"/>
        <v>0</v>
      </c>
      <c r="H6" s="33"/>
    </row>
    <row r="7" spans="1:8" ht="25.05" customHeight="1" x14ac:dyDescent="0.3">
      <c r="A7" s="19" t="s">
        <v>17</v>
      </c>
      <c r="B7" s="18" t="s">
        <v>31</v>
      </c>
      <c r="C7" s="16">
        <v>330</v>
      </c>
      <c r="D7" s="17">
        <v>248</v>
      </c>
      <c r="E7" s="1">
        <v>281</v>
      </c>
      <c r="F7" s="21"/>
      <c r="G7" s="21">
        <f t="shared" si="0"/>
        <v>0</v>
      </c>
      <c r="H7" s="32" t="s">
        <v>39</v>
      </c>
    </row>
    <row r="8" spans="1:8" ht="25.05" customHeight="1" x14ac:dyDescent="0.3">
      <c r="A8" s="19" t="s">
        <v>16</v>
      </c>
      <c r="B8" s="18" t="s">
        <v>33</v>
      </c>
      <c r="C8" s="16">
        <v>650</v>
      </c>
      <c r="D8" s="17">
        <v>488</v>
      </c>
      <c r="E8" s="1">
        <v>553</v>
      </c>
      <c r="F8" s="21"/>
      <c r="G8" s="21">
        <f t="shared" si="0"/>
        <v>0</v>
      </c>
      <c r="H8" s="33"/>
    </row>
    <row r="9" spans="1:8" ht="25.05" customHeight="1" x14ac:dyDescent="0.3">
      <c r="A9" s="19" t="s">
        <v>5</v>
      </c>
      <c r="B9" s="18" t="s">
        <v>34</v>
      </c>
      <c r="C9" s="16">
        <v>500</v>
      </c>
      <c r="D9" s="17">
        <v>375</v>
      </c>
      <c r="E9" s="1">
        <v>425</v>
      </c>
      <c r="F9" s="21"/>
      <c r="G9" s="21">
        <f t="shared" si="0"/>
        <v>0</v>
      </c>
      <c r="H9" s="33"/>
    </row>
    <row r="10" spans="1:8" ht="25.05" customHeight="1" x14ac:dyDescent="0.3">
      <c r="A10" s="19" t="s">
        <v>18</v>
      </c>
      <c r="B10" s="18" t="s">
        <v>31</v>
      </c>
      <c r="C10" s="16">
        <v>280</v>
      </c>
      <c r="D10" s="17">
        <v>210</v>
      </c>
      <c r="E10" s="1">
        <v>238</v>
      </c>
      <c r="F10" s="21"/>
      <c r="G10" s="21">
        <f t="shared" si="0"/>
        <v>0</v>
      </c>
      <c r="H10" s="34" t="s">
        <v>40</v>
      </c>
    </row>
    <row r="11" spans="1:8" ht="25.05" customHeight="1" x14ac:dyDescent="0.3">
      <c r="A11" s="20" t="s">
        <v>18</v>
      </c>
      <c r="B11" s="18" t="s">
        <v>33</v>
      </c>
      <c r="C11" s="16">
        <v>480</v>
      </c>
      <c r="D11" s="17">
        <v>360</v>
      </c>
      <c r="E11" s="1">
        <v>408</v>
      </c>
      <c r="F11" s="21"/>
      <c r="G11" s="21">
        <f t="shared" si="0"/>
        <v>0</v>
      </c>
      <c r="H11" s="33"/>
    </row>
    <row r="12" spans="1:8" ht="25.05" customHeight="1" x14ac:dyDescent="0.3">
      <c r="A12" s="19" t="s">
        <v>6</v>
      </c>
      <c r="B12" s="18" t="s">
        <v>34</v>
      </c>
      <c r="C12" s="16">
        <v>400</v>
      </c>
      <c r="D12" s="17">
        <v>300</v>
      </c>
      <c r="E12" s="1">
        <v>340</v>
      </c>
      <c r="F12" s="21"/>
      <c r="G12" s="21">
        <f t="shared" si="0"/>
        <v>0</v>
      </c>
      <c r="H12" s="33"/>
    </row>
    <row r="13" spans="1:8" ht="25.05" customHeight="1" x14ac:dyDescent="0.3">
      <c r="A13" s="19" t="s">
        <v>7</v>
      </c>
      <c r="B13" s="18" t="s">
        <v>31</v>
      </c>
      <c r="C13" s="16">
        <v>280</v>
      </c>
      <c r="D13" s="17">
        <v>210</v>
      </c>
      <c r="E13" s="1">
        <v>238</v>
      </c>
      <c r="F13" s="21"/>
      <c r="G13" s="21">
        <f t="shared" si="0"/>
        <v>0</v>
      </c>
      <c r="H13" s="33"/>
    </row>
    <row r="14" spans="1:8" ht="25.05" customHeight="1" x14ac:dyDescent="0.3">
      <c r="A14" s="19" t="s">
        <v>8</v>
      </c>
      <c r="B14" s="18" t="s">
        <v>31</v>
      </c>
      <c r="C14" s="16">
        <v>650</v>
      </c>
      <c r="D14" s="17">
        <v>488</v>
      </c>
      <c r="E14" s="1">
        <v>553</v>
      </c>
      <c r="F14" s="21"/>
      <c r="G14" s="21">
        <f t="shared" si="0"/>
        <v>0</v>
      </c>
      <c r="H14" s="33"/>
    </row>
    <row r="15" spans="1:8" ht="25.05" customHeight="1" x14ac:dyDescent="0.3">
      <c r="A15" s="19" t="s">
        <v>9</v>
      </c>
      <c r="B15" s="18" t="s">
        <v>31</v>
      </c>
      <c r="C15" s="16">
        <v>650</v>
      </c>
      <c r="D15" s="17">
        <v>488</v>
      </c>
      <c r="E15" s="1">
        <v>553</v>
      </c>
      <c r="F15" s="21"/>
      <c r="G15" s="21">
        <f t="shared" si="0"/>
        <v>0</v>
      </c>
      <c r="H15" s="33"/>
    </row>
    <row r="16" spans="1:8" ht="25.05" customHeight="1" x14ac:dyDescent="0.3">
      <c r="A16" s="19" t="s">
        <v>10</v>
      </c>
      <c r="B16" s="18" t="s">
        <v>31</v>
      </c>
      <c r="C16" s="16">
        <v>340</v>
      </c>
      <c r="D16" s="17">
        <v>255</v>
      </c>
      <c r="E16" s="1">
        <v>289</v>
      </c>
      <c r="F16" s="21"/>
      <c r="G16" s="21">
        <f t="shared" si="0"/>
        <v>0</v>
      </c>
      <c r="H16" s="33"/>
    </row>
    <row r="17" spans="1:8" ht="25.05" customHeight="1" x14ac:dyDescent="0.3">
      <c r="A17" s="14" t="s">
        <v>11</v>
      </c>
      <c r="B17" s="18" t="s">
        <v>31</v>
      </c>
      <c r="C17" s="16">
        <v>330</v>
      </c>
      <c r="D17" s="17">
        <v>248</v>
      </c>
      <c r="E17" s="1">
        <v>281</v>
      </c>
      <c r="F17" s="21"/>
      <c r="G17" s="21">
        <f t="shared" si="0"/>
        <v>0</v>
      </c>
      <c r="H17" s="33"/>
    </row>
    <row r="18" spans="1:8" ht="25.05" customHeight="1" x14ac:dyDescent="0.3">
      <c r="A18" s="19" t="s">
        <v>12</v>
      </c>
      <c r="B18" s="18" t="s">
        <v>31</v>
      </c>
      <c r="C18" s="16">
        <v>500</v>
      </c>
      <c r="D18" s="17">
        <v>375</v>
      </c>
      <c r="E18" s="1">
        <v>425</v>
      </c>
      <c r="F18" s="21"/>
      <c r="G18" s="21">
        <f t="shared" si="0"/>
        <v>0</v>
      </c>
      <c r="H18" s="33"/>
    </row>
    <row r="19" spans="1:8" ht="25.05" customHeight="1" x14ac:dyDescent="0.3">
      <c r="A19" s="19" t="s">
        <v>13</v>
      </c>
      <c r="B19" s="18" t="s">
        <v>35</v>
      </c>
      <c r="C19" s="16">
        <v>450</v>
      </c>
      <c r="D19" s="17">
        <v>338</v>
      </c>
      <c r="E19" s="1">
        <v>383</v>
      </c>
      <c r="F19" s="21"/>
      <c r="G19" s="21">
        <f t="shared" si="0"/>
        <v>0</v>
      </c>
      <c r="H19" s="33"/>
    </row>
    <row r="20" spans="1:8" ht="25.05" customHeight="1" x14ac:dyDescent="0.3">
      <c r="A20" s="19" t="s">
        <v>41</v>
      </c>
      <c r="B20" s="18" t="s">
        <v>31</v>
      </c>
      <c r="C20" s="16">
        <v>350</v>
      </c>
      <c r="D20" s="17">
        <v>263</v>
      </c>
      <c r="E20" s="1">
        <v>298</v>
      </c>
      <c r="F20" s="21"/>
      <c r="G20" s="21">
        <f t="shared" si="0"/>
        <v>0</v>
      </c>
      <c r="H20" s="33" t="s">
        <v>42</v>
      </c>
    </row>
    <row r="21" spans="1:8" ht="25.05" customHeight="1" x14ac:dyDescent="0.3">
      <c r="A21" s="19" t="s">
        <v>14</v>
      </c>
      <c r="B21" s="18" t="s">
        <v>36</v>
      </c>
      <c r="C21" s="16">
        <v>150</v>
      </c>
      <c r="D21" s="17">
        <v>113</v>
      </c>
      <c r="E21" s="1">
        <v>128</v>
      </c>
      <c r="F21" s="21"/>
      <c r="G21" s="21">
        <f t="shared" si="0"/>
        <v>0</v>
      </c>
      <c r="H21" s="33"/>
    </row>
    <row r="22" spans="1:8" ht="25.05" hidden="1" customHeight="1" x14ac:dyDescent="0.3">
      <c r="A22" s="19"/>
      <c r="B22" s="18"/>
      <c r="C22" s="16"/>
      <c r="D22" s="17"/>
      <c r="E22" s="1"/>
      <c r="F22" s="21"/>
      <c r="G22" s="21"/>
      <c r="H22" s="33"/>
    </row>
    <row r="23" spans="1:8" ht="25.05" hidden="1" customHeight="1" x14ac:dyDescent="0.3">
      <c r="A23" s="19"/>
      <c r="B23" s="18"/>
      <c r="C23" s="16"/>
      <c r="D23" s="17"/>
      <c r="E23" s="1"/>
      <c r="F23" s="21"/>
      <c r="G23" s="21"/>
      <c r="H23" s="33"/>
    </row>
    <row r="24" spans="1:8" ht="25.05" hidden="1" customHeight="1" x14ac:dyDescent="0.3">
      <c r="A24" s="19"/>
      <c r="B24" s="18"/>
      <c r="C24" s="16"/>
      <c r="D24" s="17"/>
      <c r="E24" s="1"/>
      <c r="F24" s="21"/>
      <c r="G24" s="21"/>
      <c r="H24" s="33"/>
    </row>
    <row r="25" spans="1:8" ht="25.05" hidden="1" customHeight="1" x14ac:dyDescent="0.3">
      <c r="A25" s="19"/>
      <c r="B25" s="18"/>
      <c r="C25" s="16"/>
      <c r="D25" s="17"/>
      <c r="E25" s="1"/>
      <c r="F25" s="21"/>
      <c r="G25" s="21"/>
      <c r="H25" s="33"/>
    </row>
    <row r="26" spans="1:8" ht="25.05" hidden="1" customHeight="1" x14ac:dyDescent="0.3">
      <c r="A26" s="19"/>
      <c r="B26" s="18"/>
      <c r="C26" s="16"/>
      <c r="D26" s="17"/>
      <c r="E26" s="1"/>
      <c r="F26" s="21"/>
      <c r="G26" s="21"/>
      <c r="H26" s="33"/>
    </row>
    <row r="27" spans="1:8" ht="25.05" hidden="1" customHeight="1" x14ac:dyDescent="0.3">
      <c r="A27" s="19"/>
      <c r="B27" s="18"/>
      <c r="C27" s="16"/>
      <c r="D27" s="17"/>
      <c r="E27" s="1"/>
      <c r="F27" s="21"/>
      <c r="G27" s="21"/>
      <c r="H27" s="33"/>
    </row>
    <row r="28" spans="1:8" ht="30" customHeight="1" x14ac:dyDescent="0.3">
      <c r="A28" s="35" t="s">
        <v>44</v>
      </c>
      <c r="B28" s="22"/>
      <c r="C28" s="22"/>
      <c r="D28" s="22"/>
      <c r="E28" s="22"/>
      <c r="F28" s="23"/>
      <c r="G28" s="23">
        <f>SUM(G4:G27)</f>
        <v>0</v>
      </c>
      <c r="H28" s="42" t="s">
        <v>47</v>
      </c>
    </row>
    <row r="29" spans="1:8" ht="30" customHeight="1" x14ac:dyDescent="0.3">
      <c r="A29" s="36" t="s">
        <v>45</v>
      </c>
      <c r="B29" s="24"/>
      <c r="C29" s="24"/>
      <c r="D29" s="24"/>
      <c r="E29" s="24"/>
      <c r="F29" s="24"/>
      <c r="G29" s="23">
        <f>G28*0.05</f>
        <v>0</v>
      </c>
      <c r="H29" s="43"/>
    </row>
    <row r="30" spans="1:8" ht="30" customHeight="1" thickBot="1" x14ac:dyDescent="0.35">
      <c r="A30" s="37" t="s">
        <v>46</v>
      </c>
      <c r="B30" s="38"/>
      <c r="C30" s="38"/>
      <c r="D30" s="38"/>
      <c r="E30" s="38"/>
      <c r="F30" s="38"/>
      <c r="G30" s="39">
        <f>SUM(G28:G29)</f>
        <v>0</v>
      </c>
      <c r="H30" s="44"/>
    </row>
    <row r="31" spans="1:8" ht="19.2" customHeight="1" thickTop="1" x14ac:dyDescent="0.3"/>
    <row r="32" spans="1:8" ht="23.4" customHeight="1" x14ac:dyDescent="0.3"/>
    <row r="33" spans="1:7" s="27" customFormat="1" ht="21.6" x14ac:dyDescent="0.3">
      <c r="A33" s="10" t="s">
        <v>26</v>
      </c>
      <c r="G33" s="28"/>
    </row>
    <row r="34" spans="1:7" s="27" customFormat="1" ht="21.6" x14ac:dyDescent="0.3">
      <c r="A34" s="10" t="s">
        <v>27</v>
      </c>
      <c r="G34" s="28"/>
    </row>
    <row r="35" spans="1:7" s="27" customFormat="1" ht="21.6" x14ac:dyDescent="0.3">
      <c r="A35" s="10" t="s">
        <v>25</v>
      </c>
      <c r="G35" s="28"/>
    </row>
    <row r="36" spans="1:7" x14ac:dyDescent="0.3">
      <c r="A36" s="29"/>
    </row>
    <row r="37" spans="1:7" ht="21.6" x14ac:dyDescent="0.3">
      <c r="A37" s="30" t="s">
        <v>48</v>
      </c>
    </row>
    <row r="38" spans="1:7" x14ac:dyDescent="0.3">
      <c r="A38" s="2" t="s">
        <v>19</v>
      </c>
    </row>
    <row r="39" spans="1:7" x14ac:dyDescent="0.3">
      <c r="A39" s="2" t="s">
        <v>20</v>
      </c>
    </row>
    <row r="40" spans="1:7" x14ac:dyDescent="0.3">
      <c r="A40" s="2"/>
    </row>
    <row r="41" spans="1:7" ht="21.6" x14ac:dyDescent="0.3">
      <c r="A41" s="30" t="s">
        <v>49</v>
      </c>
    </row>
    <row r="42" spans="1:7" ht="30.6" x14ac:dyDescent="0.3">
      <c r="A42" s="3" t="s">
        <v>50</v>
      </c>
    </row>
    <row r="43" spans="1:7" x14ac:dyDescent="0.3">
      <c r="A43" s="51" t="s">
        <v>21</v>
      </c>
      <c r="B43" s="51"/>
      <c r="C43" s="51"/>
      <c r="D43" s="51"/>
      <c r="E43" s="51"/>
      <c r="F43" s="7"/>
    </row>
    <row r="44" spans="1:7" x14ac:dyDescent="0.3">
      <c r="A44" s="4" t="s">
        <v>22</v>
      </c>
    </row>
    <row r="45" spans="1:7" ht="30.6" x14ac:dyDescent="0.3">
      <c r="A45" s="52" t="s">
        <v>51</v>
      </c>
      <c r="B45" s="52"/>
      <c r="C45" s="52"/>
      <c r="D45" s="52"/>
      <c r="E45" s="52"/>
      <c r="F45" s="9"/>
    </row>
    <row r="46" spans="1:7" x14ac:dyDescent="0.3">
      <c r="A46" s="5"/>
    </row>
    <row r="47" spans="1:7" ht="21.6" x14ac:dyDescent="0.3">
      <c r="A47" s="30" t="s">
        <v>52</v>
      </c>
    </row>
    <row r="48" spans="1:7" x14ac:dyDescent="0.3">
      <c r="A48" s="2" t="s">
        <v>53</v>
      </c>
    </row>
    <row r="50" spans="1:1" x14ac:dyDescent="0.3">
      <c r="A50" s="2" t="s">
        <v>54</v>
      </c>
    </row>
    <row r="52" spans="1:1" x14ac:dyDescent="0.3">
      <c r="A52" s="2" t="s">
        <v>55</v>
      </c>
    </row>
    <row r="54" spans="1:1" x14ac:dyDescent="0.3">
      <c r="A54" s="6"/>
    </row>
    <row r="55" spans="1:1" x14ac:dyDescent="0.3">
      <c r="A55" s="8" t="s">
        <v>24</v>
      </c>
    </row>
    <row r="56" spans="1:1" x14ac:dyDescent="0.3">
      <c r="A56" s="5"/>
    </row>
    <row r="57" spans="1:1" x14ac:dyDescent="0.3">
      <c r="A57" s="2" t="s">
        <v>23</v>
      </c>
    </row>
    <row r="58" spans="1:1" x14ac:dyDescent="0.3">
      <c r="A58" s="2"/>
    </row>
    <row r="59" spans="1:1" x14ac:dyDescent="0.3">
      <c r="A59" s="31" t="s">
        <v>56</v>
      </c>
    </row>
  </sheetData>
  <mergeCells count="5">
    <mergeCell ref="H28:H30"/>
    <mergeCell ref="A1:H1"/>
    <mergeCell ref="A2:H2"/>
    <mergeCell ref="A43:E43"/>
    <mergeCell ref="A45:E45"/>
  </mergeCells>
  <phoneticPr fontId="8" type="noConversion"/>
  <hyperlinks>
    <hyperlink ref="A59" r:id="rId1" display="http://www.eat-88.com/" xr:uid="{1F260CB9-38E6-4C41-9375-462AD013D9EA}"/>
  </hyperlinks>
  <pageMargins left="0.59055118110236227" right="0.19685039370078741" top="0.59055118110236227" bottom="0.39370078740157483" header="0.31496062992125984" footer="0.31496062992125984"/>
  <pageSetup paperSize="9" orientation="portrait" r:id="rId2"/>
  <rowBreaks count="1" manualBreakCount="1">
    <brk id="31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0592B-4FD5-4029-A505-5B7CA384EEFB}">
  <dimension ref="A1:H40"/>
  <sheetViews>
    <sheetView tabSelected="1" workbookViewId="0">
      <pane xSplit="1" ySplit="3" topLeftCell="B28" activePane="bottomRight" state="frozen"/>
      <selection pane="topRight" activeCell="B1" sqref="B1"/>
      <selection pane="bottomLeft" activeCell="A4" sqref="A4"/>
      <selection pane="bottomRight" activeCell="C42" sqref="C42"/>
    </sheetView>
  </sheetViews>
  <sheetFormatPr defaultRowHeight="15.6" x14ac:dyDescent="0.3"/>
  <cols>
    <col min="1" max="1" width="20.33203125" style="25" customWidth="1"/>
    <col min="2" max="2" width="11.109375" style="25" customWidth="1"/>
    <col min="3" max="3" width="8.21875" style="25" bestFit="1" customWidth="1"/>
    <col min="4" max="4" width="10.109375" style="25" customWidth="1"/>
    <col min="5" max="5" width="9.6640625" style="25" customWidth="1"/>
    <col min="6" max="6" width="6.88671875" style="25" customWidth="1"/>
    <col min="7" max="7" width="9.6640625" style="26" customWidth="1"/>
    <col min="8" max="8" width="17.6640625" style="25" customWidth="1"/>
    <col min="9" max="16384" width="8.88671875" style="25"/>
  </cols>
  <sheetData>
    <row r="1" spans="1:8" ht="26.4" thickTop="1" x14ac:dyDescent="0.3">
      <c r="A1" s="45" t="s">
        <v>0</v>
      </c>
      <c r="B1" s="46"/>
      <c r="C1" s="46"/>
      <c r="D1" s="46"/>
      <c r="E1" s="46"/>
      <c r="F1" s="46"/>
      <c r="G1" s="46"/>
      <c r="H1" s="47"/>
    </row>
    <row r="2" spans="1:8" ht="27" customHeight="1" thickBot="1" x14ac:dyDescent="0.35">
      <c r="A2" s="48" t="s">
        <v>1</v>
      </c>
      <c r="B2" s="49"/>
      <c r="C2" s="49"/>
      <c r="D2" s="49"/>
      <c r="E2" s="49"/>
      <c r="F2" s="49"/>
      <c r="G2" s="49"/>
      <c r="H2" s="50"/>
    </row>
    <row r="3" spans="1:8" ht="37.200000000000003" customHeight="1" thickTop="1" x14ac:dyDescent="0.3">
      <c r="A3" s="11" t="s">
        <v>2</v>
      </c>
      <c r="B3" s="12" t="s">
        <v>32</v>
      </c>
      <c r="C3" s="12" t="s">
        <v>3</v>
      </c>
      <c r="D3" s="12" t="s">
        <v>28</v>
      </c>
      <c r="E3" s="12" t="s">
        <v>29</v>
      </c>
      <c r="F3" s="12" t="s">
        <v>30</v>
      </c>
      <c r="G3" s="12" t="s">
        <v>43</v>
      </c>
      <c r="H3" s="13" t="s">
        <v>37</v>
      </c>
    </row>
    <row r="4" spans="1:8" ht="25.05" customHeight="1" x14ac:dyDescent="0.3">
      <c r="A4" s="19" t="s">
        <v>58</v>
      </c>
      <c r="B4" s="18" t="s">
        <v>64</v>
      </c>
      <c r="C4" s="16">
        <v>250</v>
      </c>
      <c r="D4" s="17">
        <v>188</v>
      </c>
      <c r="E4" s="1">
        <v>213</v>
      </c>
      <c r="F4" s="21"/>
      <c r="G4" s="21">
        <f t="shared" ref="G4:G9" si="0">F4*E4</f>
        <v>0</v>
      </c>
      <c r="H4" s="33"/>
    </row>
    <row r="5" spans="1:8" ht="25.05" customHeight="1" x14ac:dyDescent="0.3">
      <c r="A5" s="19" t="s">
        <v>57</v>
      </c>
      <c r="B5" s="18" t="s">
        <v>64</v>
      </c>
      <c r="C5" s="16">
        <v>250</v>
      </c>
      <c r="D5" s="17">
        <v>188</v>
      </c>
      <c r="E5" s="1">
        <v>213</v>
      </c>
      <c r="F5" s="21"/>
      <c r="G5" s="21">
        <f t="shared" si="0"/>
        <v>0</v>
      </c>
      <c r="H5" s="33"/>
    </row>
    <row r="6" spans="1:8" ht="25.05" customHeight="1" x14ac:dyDescent="0.3">
      <c r="A6" s="19" t="s">
        <v>59</v>
      </c>
      <c r="B6" s="18" t="s">
        <v>63</v>
      </c>
      <c r="C6" s="16">
        <v>250</v>
      </c>
      <c r="D6" s="17">
        <v>188</v>
      </c>
      <c r="E6" s="1">
        <v>213</v>
      </c>
      <c r="F6" s="21"/>
      <c r="G6" s="21">
        <f t="shared" si="0"/>
        <v>0</v>
      </c>
      <c r="H6" s="33"/>
    </row>
    <row r="7" spans="1:8" ht="25.05" customHeight="1" x14ac:dyDescent="0.3">
      <c r="A7" s="19" t="s">
        <v>60</v>
      </c>
      <c r="B7" s="18" t="s">
        <v>36</v>
      </c>
      <c r="C7" s="16">
        <v>250</v>
      </c>
      <c r="D7" s="17">
        <v>188</v>
      </c>
      <c r="E7" s="1">
        <v>213</v>
      </c>
      <c r="F7" s="21"/>
      <c r="G7" s="21">
        <f t="shared" si="0"/>
        <v>0</v>
      </c>
      <c r="H7" s="33"/>
    </row>
    <row r="8" spans="1:8" ht="25.05" customHeight="1" x14ac:dyDescent="0.3">
      <c r="A8" s="19" t="s">
        <v>61</v>
      </c>
      <c r="B8" s="18" t="s">
        <v>64</v>
      </c>
      <c r="C8" s="16">
        <v>250</v>
      </c>
      <c r="D8" s="17">
        <v>188</v>
      </c>
      <c r="E8" s="1">
        <v>213</v>
      </c>
      <c r="F8" s="21"/>
      <c r="G8" s="21">
        <f t="shared" si="0"/>
        <v>0</v>
      </c>
      <c r="H8" s="33"/>
    </row>
    <row r="9" spans="1:8" ht="25.05" customHeight="1" x14ac:dyDescent="0.3">
      <c r="A9" s="19" t="s">
        <v>62</v>
      </c>
      <c r="B9" s="18" t="s">
        <v>64</v>
      </c>
      <c r="C9" s="16">
        <v>250</v>
      </c>
      <c r="D9" s="17">
        <v>188</v>
      </c>
      <c r="E9" s="1">
        <v>213</v>
      </c>
      <c r="F9" s="21"/>
      <c r="G9" s="21">
        <f t="shared" si="0"/>
        <v>0</v>
      </c>
      <c r="H9" s="33"/>
    </row>
    <row r="10" spans="1:8" ht="30" customHeight="1" x14ac:dyDescent="0.3">
      <c r="A10" s="35" t="s">
        <v>44</v>
      </c>
      <c r="B10" s="22"/>
      <c r="C10" s="22"/>
      <c r="D10" s="22"/>
      <c r="E10" s="22"/>
      <c r="F10" s="23"/>
      <c r="G10" s="23">
        <f>SUM(G4:G9)</f>
        <v>0</v>
      </c>
      <c r="H10" s="42" t="s">
        <v>47</v>
      </c>
    </row>
    <row r="11" spans="1:8" ht="30" customHeight="1" x14ac:dyDescent="0.3">
      <c r="A11" s="36" t="s">
        <v>45</v>
      </c>
      <c r="B11" s="24"/>
      <c r="C11" s="24"/>
      <c r="D11" s="24"/>
      <c r="E11" s="24"/>
      <c r="F11" s="24"/>
      <c r="G11" s="23">
        <f>G10*0.05</f>
        <v>0</v>
      </c>
      <c r="H11" s="43"/>
    </row>
    <row r="12" spans="1:8" ht="30" customHeight="1" thickBot="1" x14ac:dyDescent="0.35">
      <c r="A12" s="37" t="s">
        <v>46</v>
      </c>
      <c r="B12" s="38"/>
      <c r="C12" s="38"/>
      <c r="D12" s="38"/>
      <c r="E12" s="38"/>
      <c r="F12" s="38"/>
      <c r="G12" s="39">
        <f>SUM(G10:G11)</f>
        <v>0</v>
      </c>
      <c r="H12" s="44"/>
    </row>
    <row r="13" spans="1:8" ht="19.2" customHeight="1" thickTop="1" x14ac:dyDescent="0.3"/>
    <row r="14" spans="1:8" ht="23.4" hidden="1" customHeight="1" x14ac:dyDescent="0.3"/>
    <row r="15" spans="1:8" s="27" customFormat="1" ht="21.6" x14ac:dyDescent="0.3">
      <c r="A15" s="10" t="s">
        <v>26</v>
      </c>
      <c r="G15" s="28"/>
    </row>
    <row r="16" spans="1:8" s="27" customFormat="1" ht="21.6" x14ac:dyDescent="0.3">
      <c r="A16" s="10" t="s">
        <v>27</v>
      </c>
      <c r="G16" s="28"/>
    </row>
    <row r="17" spans="1:7" s="27" customFormat="1" ht="21.6" x14ac:dyDescent="0.3">
      <c r="A17" s="10" t="s">
        <v>25</v>
      </c>
      <c r="G17" s="28"/>
    </row>
    <row r="18" spans="1:7" x14ac:dyDescent="0.3">
      <c r="A18" s="29"/>
    </row>
    <row r="19" spans="1:7" ht="21.6" x14ac:dyDescent="0.3">
      <c r="A19" s="30" t="s">
        <v>48</v>
      </c>
    </row>
    <row r="20" spans="1:7" x14ac:dyDescent="0.3">
      <c r="A20" s="2" t="s">
        <v>19</v>
      </c>
    </row>
    <row r="21" spans="1:7" x14ac:dyDescent="0.3">
      <c r="A21" s="2" t="s">
        <v>20</v>
      </c>
    </row>
    <row r="22" spans="1:7" x14ac:dyDescent="0.3">
      <c r="A22" s="2"/>
    </row>
    <row r="23" spans="1:7" ht="21.6" x14ac:dyDescent="0.3">
      <c r="A23" s="30" t="s">
        <v>49</v>
      </c>
    </row>
    <row r="24" spans="1:7" ht="30.6" x14ac:dyDescent="0.3">
      <c r="A24" s="3" t="s">
        <v>50</v>
      </c>
    </row>
    <row r="25" spans="1:7" x14ac:dyDescent="0.3">
      <c r="A25" s="51" t="s">
        <v>21</v>
      </c>
      <c r="B25" s="51"/>
      <c r="C25" s="51"/>
      <c r="D25" s="51"/>
      <c r="E25" s="51"/>
      <c r="F25" s="40"/>
    </row>
    <row r="26" spans="1:7" x14ac:dyDescent="0.3">
      <c r="A26" s="4" t="s">
        <v>22</v>
      </c>
    </row>
    <row r="27" spans="1:7" ht="30.6" x14ac:dyDescent="0.3">
      <c r="A27" s="52" t="s">
        <v>51</v>
      </c>
      <c r="B27" s="52"/>
      <c r="C27" s="52"/>
      <c r="D27" s="52"/>
      <c r="E27" s="52"/>
      <c r="F27" s="41"/>
    </row>
    <row r="28" spans="1:7" x14ac:dyDescent="0.3">
      <c r="A28" s="5"/>
    </row>
    <row r="29" spans="1:7" ht="21.6" x14ac:dyDescent="0.3">
      <c r="A29" s="30" t="s">
        <v>52</v>
      </c>
    </row>
    <row r="30" spans="1:7" x14ac:dyDescent="0.3">
      <c r="A30" s="2" t="s">
        <v>53</v>
      </c>
    </row>
    <row r="31" spans="1:7" ht="9.6" customHeight="1" x14ac:dyDescent="0.3"/>
    <row r="32" spans="1:7" x14ac:dyDescent="0.3">
      <c r="A32" s="2" t="s">
        <v>54</v>
      </c>
    </row>
    <row r="33" spans="1:1" ht="12" customHeight="1" x14ac:dyDescent="0.3"/>
    <row r="34" spans="1:1" x14ac:dyDescent="0.3">
      <c r="A34" s="2" t="s">
        <v>55</v>
      </c>
    </row>
    <row r="35" spans="1:1" ht="10.199999999999999" customHeight="1" x14ac:dyDescent="0.3"/>
    <row r="36" spans="1:1" x14ac:dyDescent="0.3">
      <c r="A36" s="8" t="s">
        <v>24</v>
      </c>
    </row>
    <row r="37" spans="1:1" ht="11.4" customHeight="1" x14ac:dyDescent="0.3">
      <c r="A37" s="5"/>
    </row>
    <row r="38" spans="1:1" x14ac:dyDescent="0.3">
      <c r="A38" s="2" t="s">
        <v>23</v>
      </c>
    </row>
    <row r="39" spans="1:1" ht="12" customHeight="1" x14ac:dyDescent="0.3">
      <c r="A39" s="2"/>
    </row>
    <row r="40" spans="1:1" x14ac:dyDescent="0.3">
      <c r="A40" s="31" t="s">
        <v>56</v>
      </c>
    </row>
  </sheetData>
  <mergeCells count="5">
    <mergeCell ref="A1:H1"/>
    <mergeCell ref="A2:H2"/>
    <mergeCell ref="H10:H12"/>
    <mergeCell ref="A25:E25"/>
    <mergeCell ref="A27:E27"/>
  </mergeCells>
  <phoneticPr fontId="8" type="noConversion"/>
  <hyperlinks>
    <hyperlink ref="A40" r:id="rId1" display="http://www.eat-88.com/" xr:uid="{CB91ADB5-94EF-4462-82D3-9F91716BC193}"/>
  </hyperlinks>
  <pageMargins left="0.59055118110236227" right="0.19685039370078741" top="0.59055118110236227" bottom="0.39370078740157483" header="0.31496062992125984" footer="0.31496062992125984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堅果</vt:lpstr>
      <vt:lpstr>糖果</vt:lpstr>
      <vt:lpstr>堅果!Print_Titles</vt:lpstr>
      <vt:lpstr>糖果!Print_Titles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A:\\WORK\EXCEL</cp:lastModifiedBy>
  <cp:lastPrinted>2020-12-17T05:27:00Z</cp:lastPrinted>
  <dcterms:created xsi:type="dcterms:W3CDTF">2020-03-23T11:49:48Z</dcterms:created>
  <dcterms:modified xsi:type="dcterms:W3CDTF">2020-12-17T05:27:07Z</dcterms:modified>
</cp:coreProperties>
</file>