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訂單" sheetId="1" r:id="rId1"/>
  </sheets>
  <definedNames>
    <definedName name="_xlnm.Print_Area" localSheetId="0">'訂單'!$A$1:$J$48</definedName>
  </definedNames>
  <calcPr fullCalcOnLoad="1"/>
</workbook>
</file>

<file path=xl/sharedStrings.xml><?xml version="1.0" encoding="utf-8"?>
<sst xmlns="http://schemas.openxmlformats.org/spreadsheetml/2006/main" count="85" uniqueCount="59">
  <si>
    <t>星鑚灰</t>
  </si>
  <si>
    <t>海洋藍</t>
  </si>
  <si>
    <t>櫻花粉</t>
  </si>
  <si>
    <t>微笑橘</t>
  </si>
  <si>
    <t>電子郵件：</t>
  </si>
  <si>
    <t>美麗華皮件工業股份有限公司</t>
  </si>
  <si>
    <t>公司：</t>
  </si>
  <si>
    <t>姓  名：</t>
  </si>
  <si>
    <t>電話：</t>
  </si>
  <si>
    <t>手  機：</t>
  </si>
  <si>
    <t>地址：</t>
  </si>
  <si>
    <t>總價：</t>
  </si>
  <si>
    <t>希望到貨日期：</t>
  </si>
  <si>
    <t>月     日</t>
  </si>
  <si>
    <t>貨到付款(不需另收手續費)</t>
  </si>
  <si>
    <t>自行到廠取貨－付現</t>
  </si>
  <si>
    <t>(行名：台中商銀大肚分行053  帳號：024-22-1029636)</t>
  </si>
  <si>
    <r>
      <t>ATM轉帳</t>
    </r>
    <r>
      <rPr>
        <u val="single"/>
        <sz val="12"/>
        <rFont val="標楷體"/>
        <family val="4"/>
      </rPr>
      <t xml:space="preserve">                </t>
    </r>
    <r>
      <rPr>
        <b/>
        <sz val="12"/>
        <rFont val="標楷體"/>
        <family val="4"/>
      </rPr>
      <t xml:space="preserve">(請填寫帳號末5碼＆轉出銀行，範例:12345-台灣銀行) </t>
    </r>
    <r>
      <rPr>
        <sz val="12"/>
        <rFont val="標楷體"/>
        <family val="4"/>
      </rPr>
      <t xml:space="preserve">            　　　                 　　　　　　　　　　　　　　　　　　　　　　　　　　　　　　　　　　　　　　　　　　　　　　　　　　　　　　　　　　　　     </t>
    </r>
  </si>
  <si>
    <t>※非貨到付款者，請事先匯款或轉帳，並附上已付款之證明唷！</t>
  </si>
  <si>
    <t xml:space="preserve">商品資訊請上:http://www.luggage.com.tw      </t>
  </si>
  <si>
    <t xml:space="preserve">如有疑問請洽詢: 客服部  04-26993003 </t>
  </si>
  <si>
    <t>業務部經理:</t>
  </si>
  <si>
    <t>張彝倫 0926-079608</t>
  </si>
  <si>
    <r>
      <t>專案負責人:</t>
    </r>
    <r>
      <rPr>
        <u val="single"/>
        <sz val="12"/>
        <rFont val="標楷體"/>
        <family val="4"/>
      </rPr>
      <t xml:space="preserve"> </t>
    </r>
  </si>
  <si>
    <t xml:space="preserve">  吳珮蓉  小姐</t>
  </si>
  <si>
    <t>9909（霧面）最新開發－八輪</t>
  </si>
  <si>
    <t>型號</t>
  </si>
  <si>
    <t>專案價</t>
  </si>
  <si>
    <t>尊爵黑</t>
  </si>
  <si>
    <t>9909-29</t>
  </si>
  <si>
    <t>9909-27</t>
  </si>
  <si>
    <t>9909-24</t>
  </si>
  <si>
    <r>
      <t xml:space="preserve">                      9908（亮面）最新開發－八輪    </t>
    </r>
    <r>
      <rPr>
        <sz val="12"/>
        <rFont val="標楷體"/>
        <family val="4"/>
      </rPr>
      <t>※加贈不織布防塵套</t>
    </r>
  </si>
  <si>
    <t>黑鐵灰</t>
  </si>
  <si>
    <t>甜心粉紅</t>
  </si>
  <si>
    <t>土耳其藍</t>
  </si>
  <si>
    <t>芥茉綠</t>
  </si>
  <si>
    <t>煙熏咖啡</t>
  </si>
  <si>
    <t>薔薇紫</t>
  </si>
  <si>
    <t>9908-29</t>
  </si>
  <si>
    <t>9908-27</t>
  </si>
  <si>
    <t>9908-24</t>
  </si>
  <si>
    <t>孔雀藍</t>
  </si>
  <si>
    <t>9908-18</t>
  </si>
  <si>
    <t>1105（亮面-剎車箱）新春限量發行－八輪(非登機箱尺寸)</t>
  </si>
  <si>
    <t>晶鑽黑</t>
  </si>
  <si>
    <t>寶石紅</t>
  </si>
  <si>
    <t>亮寶藍</t>
  </si>
  <si>
    <t>碳纖灰</t>
  </si>
  <si>
    <t>1105-24</t>
  </si>
  <si>
    <t>停 產</t>
  </si>
  <si>
    <t>1105-21</t>
  </si>
  <si>
    <r>
      <t xml:space="preserve">9908（亮面）最新開發－四輪   </t>
    </r>
    <r>
      <rPr>
        <b/>
        <sz val="14"/>
        <color indexed="10"/>
        <rFont val="標楷體"/>
        <family val="4"/>
      </rPr>
      <t>※可隨身登機</t>
    </r>
  </si>
  <si>
    <r>
      <t xml:space="preserve">※本訂單請勿私自轉貼於網路上或私自轉售新品，違者本公司將依法追究其責任，並立即停止該公司所有優惠方案！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美麗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標楷體"/>
        <family val="4"/>
      </rPr>
      <t xml:space="preserve">                                     </t>
    </r>
  </si>
  <si>
    <t>全教總</t>
  </si>
  <si>
    <t>售完為止</t>
  </si>
  <si>
    <t>售完為止</t>
  </si>
  <si>
    <r>
      <t>注意事項：</t>
    </r>
    <r>
      <rPr>
        <sz val="12"/>
        <rFont val="標楷體"/>
        <family val="4"/>
      </rPr>
      <t xml:space="preserve">
專案特惠活動，感謝協助推廣</t>
    </r>
    <r>
      <rPr>
        <b/>
        <sz val="12"/>
        <rFont val="標楷體"/>
        <family val="4"/>
      </rPr>
      <t>(本專案活動限該公司員工享有，親友欲購，煩請員工代訂)</t>
    </r>
    <r>
      <rPr>
        <sz val="12"/>
        <rFont val="標楷體"/>
        <family val="4"/>
      </rPr>
      <t>。          專案活動期間:102年11月15日起～102年12月15日止。                                                                                                                                                   請利用專案訂單訂購，</t>
    </r>
    <r>
      <rPr>
        <b/>
        <sz val="12"/>
        <color indexed="10"/>
        <rFont val="標楷體"/>
        <family val="4"/>
      </rPr>
      <t>到貨日為每週二~週六白天時段(恕無法指定到貨時段)</t>
    </r>
    <r>
      <rPr>
        <sz val="12"/>
        <rFont val="標楷體"/>
        <family val="4"/>
      </rPr>
      <t xml:space="preserve">。            
</t>
    </r>
    <r>
      <rPr>
        <b/>
        <sz val="12"/>
        <color indexed="12"/>
        <rFont val="標楷體"/>
        <family val="4"/>
      </rPr>
      <t xml:space="preserve">訂單請寄至→luggage@ms1.hinet.net </t>
    </r>
    <r>
      <rPr>
        <b/>
        <sz val="12"/>
        <rFont val="標楷體"/>
        <family val="4"/>
      </rPr>
      <t xml:space="preserve">（請務必附上全教總會員卡） </t>
    </r>
    <r>
      <rPr>
        <sz val="12"/>
        <rFont val="標楷體"/>
        <family val="4"/>
      </rPr>
      <t xml:space="preserve">                                                                                             　　　　　　　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下單後1～2個工作天回覆，如有現貨，約3～5個工作天到件(如遇國定假日將順延到件)。                                                                                                                                                               自取時間：上午8點30分～11點；下午1點30分～4點(週六下午、週日、國定假日公休)                                                                                                                
</t>
    </r>
  </si>
  <si>
    <t>全教總～國內專案訂單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</si>
</sst>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新細明體"/>
      <family val="1"/>
    </font>
    <font>
      <u val="single"/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8"/>
      <color indexed="10"/>
      <name val="標楷體"/>
      <family val="4"/>
    </font>
    <font>
      <sz val="12"/>
      <color indexed="10"/>
      <name val="標楷體"/>
      <family val="4"/>
    </font>
    <font>
      <sz val="12"/>
      <color indexed="9"/>
      <name val="標楷體"/>
      <family val="4"/>
    </font>
    <font>
      <sz val="10"/>
      <color indexed="20"/>
      <name val="標楷體"/>
      <family val="4"/>
    </font>
    <font>
      <sz val="14"/>
      <name val="標楷體"/>
      <family val="4"/>
    </font>
    <font>
      <sz val="12"/>
      <color indexed="12"/>
      <name val="標楷體"/>
      <family val="4"/>
    </font>
    <font>
      <b/>
      <sz val="14"/>
      <name val="標楷體"/>
      <family val="4"/>
    </font>
    <font>
      <b/>
      <sz val="14"/>
      <color indexed="14"/>
      <name val="標楷體"/>
      <family val="4"/>
    </font>
    <font>
      <b/>
      <sz val="15"/>
      <color indexed="14"/>
      <name val="標楷體"/>
      <family val="4"/>
    </font>
    <font>
      <b/>
      <sz val="12"/>
      <color indexed="12"/>
      <name val="標楷體"/>
      <family val="4"/>
    </font>
    <font>
      <u val="single"/>
      <sz val="12"/>
      <color indexed="12"/>
      <name val="標楷體"/>
      <family val="4"/>
    </font>
    <font>
      <b/>
      <sz val="12"/>
      <color indexed="14"/>
      <name val="標楷體"/>
      <family val="4"/>
    </font>
    <font>
      <b/>
      <sz val="14"/>
      <color indexed="10"/>
      <name val="標楷體"/>
      <family val="4"/>
    </font>
    <font>
      <b/>
      <sz val="10"/>
      <name val="標楷體"/>
      <family val="4"/>
    </font>
    <font>
      <sz val="10"/>
      <color indexed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5" fillId="0" borderId="11" xfId="0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19" xfId="0" applyFont="1" applyFill="1" applyBorder="1" applyAlignment="1">
      <alignment horizontal="center" wrapText="1"/>
    </xf>
    <xf numFmtId="0" fontId="17" fillId="0" borderId="10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 applyProtection="1">
      <alignment horizontal="center" vertical="top" wrapText="1"/>
      <protection locked="0"/>
    </xf>
    <xf numFmtId="0" fontId="17" fillId="0" borderId="19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/>
    </xf>
    <xf numFmtId="0" fontId="0" fillId="0" borderId="14" xfId="0" applyBorder="1" applyAlignment="1">
      <alignment/>
    </xf>
    <xf numFmtId="0" fontId="26" fillId="0" borderId="11" xfId="0" applyFont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85" fontId="2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2" fillId="0" borderId="24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49" fontId="2" fillId="0" borderId="30" xfId="0" applyNumberFormat="1" applyFont="1" applyBorder="1" applyAlignment="1" applyProtection="1">
      <alignment horizontal="left"/>
      <protection locked="0"/>
    </xf>
    <xf numFmtId="49" fontId="2" fillId="0" borderId="24" xfId="45" applyNumberFormat="1" applyFont="1" applyBorder="1" applyAlignment="1" applyProtection="1">
      <alignment horizontal="left"/>
      <protection locked="0"/>
    </xf>
    <xf numFmtId="49" fontId="9" fillId="0" borderId="24" xfId="45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19" fillId="0" borderId="24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6" fillId="0" borderId="36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22" fillId="0" borderId="16" xfId="45" applyFont="1" applyBorder="1" applyAlignment="1" applyProtection="1">
      <alignment horizontal="left" vertical="center" wrapText="1"/>
      <protection/>
    </xf>
    <xf numFmtId="0" fontId="22" fillId="0" borderId="0" xfId="45" applyFont="1" applyBorder="1" applyAlignment="1" applyProtection="1">
      <alignment horizontal="left" vertical="center"/>
      <protection/>
    </xf>
    <xf numFmtId="0" fontId="3" fillId="0" borderId="38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95250</xdr:rowOff>
    </xdr:from>
    <xdr:to>
      <xdr:col>3</xdr:col>
      <xdr:colOff>409575</xdr:colOff>
      <xdr:row>3</xdr:row>
      <xdr:rowOff>180975</xdr:rowOff>
    </xdr:to>
    <xdr:grpSp>
      <xdr:nvGrpSpPr>
        <xdr:cNvPr id="1" name="群組 6"/>
        <xdr:cNvGrpSpPr>
          <a:grpSpLocks/>
        </xdr:cNvGrpSpPr>
      </xdr:nvGrpSpPr>
      <xdr:grpSpPr>
        <a:xfrm>
          <a:off x="704850" y="95250"/>
          <a:ext cx="2133600" cy="714375"/>
          <a:chOff x="704850" y="95250"/>
          <a:chExt cx="2133600" cy="714375"/>
        </a:xfrm>
        <a:solidFill>
          <a:srgbClr val="FFFFFF"/>
        </a:solidFill>
      </xdr:grpSpPr>
      <xdr:pic>
        <xdr:nvPicPr>
          <xdr:cNvPr id="2" name="圖片 1" descr="103年會員卡-正面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71650" y="104715"/>
            <a:ext cx="1066800" cy="695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102年會員卡-正面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4850" y="95250"/>
            <a:ext cx="1095604" cy="7143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409575</xdr:colOff>
      <xdr:row>13</xdr:row>
      <xdr:rowOff>714375</xdr:rowOff>
    </xdr:from>
    <xdr:to>
      <xdr:col>8</xdr:col>
      <xdr:colOff>762000</xdr:colOff>
      <xdr:row>13</xdr:row>
      <xdr:rowOff>1114425</xdr:rowOff>
    </xdr:to>
    <xdr:grpSp>
      <xdr:nvGrpSpPr>
        <xdr:cNvPr id="4" name="群組 5"/>
        <xdr:cNvGrpSpPr>
          <a:grpSpLocks/>
        </xdr:cNvGrpSpPr>
      </xdr:nvGrpSpPr>
      <xdr:grpSpPr>
        <a:xfrm>
          <a:off x="6229350" y="3838575"/>
          <a:ext cx="1200150" cy="400050"/>
          <a:chOff x="6244590" y="3838575"/>
          <a:chExt cx="1203960" cy="400050"/>
        </a:xfrm>
        <a:solidFill>
          <a:srgbClr val="FFFFFF"/>
        </a:solidFill>
      </xdr:grpSpPr>
      <xdr:pic>
        <xdr:nvPicPr>
          <xdr:cNvPr id="5" name="圖片 1" descr="103年會員卡-正面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51085" y="3849276"/>
            <a:ext cx="597465" cy="3893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圖片 2" descr="102年會員卡-正面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44590" y="3838575"/>
            <a:ext cx="613418" cy="400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381000</xdr:colOff>
      <xdr:row>9</xdr:row>
      <xdr:rowOff>28575</xdr:rowOff>
    </xdr:from>
    <xdr:to>
      <xdr:col>1</xdr:col>
      <xdr:colOff>552450</xdr:colOff>
      <xdr:row>9</xdr:row>
      <xdr:rowOff>209550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22383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10</xdr:row>
      <xdr:rowOff>28575</xdr:rowOff>
    </xdr:from>
    <xdr:to>
      <xdr:col>1</xdr:col>
      <xdr:colOff>552450</xdr:colOff>
      <xdr:row>10</xdr:row>
      <xdr:rowOff>209550</xdr:rowOff>
    </xdr:to>
    <xdr:pic>
      <xdr:nvPicPr>
        <xdr:cNvPr id="8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" y="24479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9</xdr:row>
      <xdr:rowOff>28575</xdr:rowOff>
    </xdr:from>
    <xdr:to>
      <xdr:col>5</xdr:col>
      <xdr:colOff>438150</xdr:colOff>
      <xdr:row>9</xdr:row>
      <xdr:rowOff>209550</xdr:rowOff>
    </xdr:to>
    <xdr:pic>
      <xdr:nvPicPr>
        <xdr:cNvPr id="9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91025" y="22383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ggage.com.tw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0"/>
  <sheetViews>
    <sheetView showGridLines="0" tabSelected="1" zoomScalePageLayoutView="0" workbookViewId="0" topLeftCell="A1">
      <selection activeCell="K8" sqref="K8"/>
    </sheetView>
  </sheetViews>
  <sheetFormatPr defaultColWidth="9.00390625" defaultRowHeight="16.5"/>
  <cols>
    <col min="1" max="1" width="9.625" style="6" customWidth="1"/>
    <col min="2" max="9" width="11.125" style="0" customWidth="1"/>
    <col min="10" max="10" width="9.625" style="0" customWidth="1"/>
  </cols>
  <sheetData>
    <row r="1" spans="2:9" ht="16.5">
      <c r="B1" s="52" t="s">
        <v>5</v>
      </c>
      <c r="C1" s="52"/>
      <c r="D1" s="52"/>
      <c r="E1" s="52"/>
      <c r="F1" s="52"/>
      <c r="G1" s="52"/>
      <c r="H1" s="52"/>
      <c r="I1" s="52"/>
    </row>
    <row r="2" spans="2:9" ht="16.5">
      <c r="B2" s="53" t="s">
        <v>58</v>
      </c>
      <c r="C2" s="53"/>
      <c r="D2" s="53"/>
      <c r="E2" s="53"/>
      <c r="F2" s="53"/>
      <c r="G2" s="53"/>
      <c r="H2" s="53"/>
      <c r="I2" s="53"/>
    </row>
    <row r="3" spans="2:9" ht="16.5">
      <c r="B3" s="8"/>
      <c r="C3" s="8"/>
      <c r="D3" s="8"/>
      <c r="E3" s="8"/>
      <c r="F3" s="8"/>
      <c r="G3" s="7" t="s">
        <v>21</v>
      </c>
      <c r="H3" s="55" t="s">
        <v>22</v>
      </c>
      <c r="I3" s="55"/>
    </row>
    <row r="4" spans="2:9" ht="22.5" customHeight="1" thickBot="1">
      <c r="B4" s="8"/>
      <c r="C4" s="8"/>
      <c r="D4" s="8"/>
      <c r="E4" s="8"/>
      <c r="F4" s="8"/>
      <c r="G4" s="7" t="s">
        <v>23</v>
      </c>
      <c r="H4" s="54" t="s">
        <v>24</v>
      </c>
      <c r="I4" s="54"/>
    </row>
    <row r="5" spans="2:9" ht="24" customHeight="1">
      <c r="B5" s="9" t="s">
        <v>6</v>
      </c>
      <c r="C5" s="44" t="s">
        <v>54</v>
      </c>
      <c r="D5" s="45"/>
      <c r="E5" s="34"/>
      <c r="F5" s="10" t="s">
        <v>7</v>
      </c>
      <c r="G5" s="58"/>
      <c r="H5" s="58"/>
      <c r="I5" s="11"/>
    </row>
    <row r="6" spans="2:9" ht="19.5" customHeight="1">
      <c r="B6" s="12" t="s">
        <v>8</v>
      </c>
      <c r="C6" s="56"/>
      <c r="D6" s="56"/>
      <c r="E6" s="13"/>
      <c r="F6" s="13" t="s">
        <v>9</v>
      </c>
      <c r="G6" s="56"/>
      <c r="H6" s="56"/>
      <c r="I6" s="14"/>
    </row>
    <row r="7" spans="2:9" ht="19.5" customHeight="1">
      <c r="B7" s="12" t="s">
        <v>10</v>
      </c>
      <c r="C7" s="59"/>
      <c r="D7" s="56"/>
      <c r="E7" s="56"/>
      <c r="F7" s="56"/>
      <c r="G7" s="56"/>
      <c r="H7" s="56"/>
      <c r="I7" s="14"/>
    </row>
    <row r="8" spans="2:9" ht="19.5" customHeight="1">
      <c r="B8" s="12" t="s">
        <v>4</v>
      </c>
      <c r="C8" s="60"/>
      <c r="D8" s="56"/>
      <c r="E8" s="56"/>
      <c r="F8" s="56"/>
      <c r="G8" s="56"/>
      <c r="H8" s="56"/>
      <c r="I8" s="14"/>
    </row>
    <row r="9" spans="2:9" ht="19.5" customHeight="1">
      <c r="B9" s="12" t="s">
        <v>11</v>
      </c>
      <c r="C9" s="43">
        <f>SUM(A:A)</f>
        <v>0</v>
      </c>
      <c r="D9" s="43"/>
      <c r="E9" s="13"/>
      <c r="F9" s="57" t="s">
        <v>12</v>
      </c>
      <c r="G9" s="57"/>
      <c r="H9" s="41" t="s">
        <v>13</v>
      </c>
      <c r="I9" s="42"/>
    </row>
    <row r="10" spans="2:9" ht="16.5">
      <c r="B10" s="12"/>
      <c r="C10" s="57" t="s">
        <v>14</v>
      </c>
      <c r="D10" s="57"/>
      <c r="E10" s="57"/>
      <c r="F10" s="13"/>
      <c r="G10" s="57" t="s">
        <v>15</v>
      </c>
      <c r="H10" s="57"/>
      <c r="I10" s="61"/>
    </row>
    <row r="11" spans="2:9" ht="18" customHeight="1">
      <c r="B11" s="12"/>
      <c r="C11" s="62" t="s">
        <v>17</v>
      </c>
      <c r="D11" s="63"/>
      <c r="E11" s="63"/>
      <c r="F11" s="63"/>
      <c r="G11" s="63"/>
      <c r="H11" s="63"/>
      <c r="I11" s="64"/>
    </row>
    <row r="12" spans="2:9" ht="18" customHeight="1">
      <c r="B12" s="12"/>
      <c r="C12" s="57" t="s">
        <v>16</v>
      </c>
      <c r="D12" s="57"/>
      <c r="E12" s="57"/>
      <c r="F12" s="68"/>
      <c r="G12" s="68"/>
      <c r="H12" s="68"/>
      <c r="I12" s="69"/>
    </row>
    <row r="13" spans="2:9" ht="19.5" customHeight="1" thickBot="1">
      <c r="B13" s="12"/>
      <c r="C13" s="70" t="s">
        <v>18</v>
      </c>
      <c r="D13" s="71"/>
      <c r="E13" s="71"/>
      <c r="F13" s="71"/>
      <c r="G13" s="71"/>
      <c r="H13" s="71"/>
      <c r="I13" s="72"/>
    </row>
    <row r="14" spans="1:9" s="27" customFormat="1" ht="120" customHeight="1">
      <c r="A14" s="26"/>
      <c r="B14" s="65" t="s">
        <v>57</v>
      </c>
      <c r="C14" s="66"/>
      <c r="D14" s="66"/>
      <c r="E14" s="66"/>
      <c r="F14" s="66"/>
      <c r="G14" s="66"/>
      <c r="H14" s="66"/>
      <c r="I14" s="67"/>
    </row>
    <row r="15" spans="1:9" s="27" customFormat="1" ht="18.75" customHeight="1">
      <c r="A15" s="26"/>
      <c r="B15" s="84" t="s">
        <v>19</v>
      </c>
      <c r="C15" s="85"/>
      <c r="D15" s="85"/>
      <c r="E15" s="85"/>
      <c r="F15" s="73" t="s">
        <v>20</v>
      </c>
      <c r="G15" s="73"/>
      <c r="H15" s="73"/>
      <c r="I15" s="74"/>
    </row>
    <row r="16" spans="1:9" s="27" customFormat="1" ht="123" customHeight="1" thickBot="1">
      <c r="A16" s="26"/>
      <c r="B16" s="75" t="s">
        <v>53</v>
      </c>
      <c r="C16" s="76"/>
      <c r="D16" s="76"/>
      <c r="E16" s="76"/>
      <c r="F16" s="76"/>
      <c r="G16" s="76"/>
      <c r="H16" s="76"/>
      <c r="I16" s="77"/>
    </row>
    <row r="17" ht="17.25" thickBot="1"/>
    <row r="18" spans="2:9" ht="19.5">
      <c r="B18" s="49" t="s">
        <v>25</v>
      </c>
      <c r="C18" s="50"/>
      <c r="D18" s="50"/>
      <c r="E18" s="50"/>
      <c r="F18" s="50"/>
      <c r="G18" s="50"/>
      <c r="H18" s="50"/>
      <c r="I18" s="51"/>
    </row>
    <row r="19" spans="2:9" ht="16.5">
      <c r="B19" s="5" t="s">
        <v>26</v>
      </c>
      <c r="C19" s="1" t="s">
        <v>27</v>
      </c>
      <c r="D19" s="2" t="s">
        <v>28</v>
      </c>
      <c r="E19" s="2" t="s">
        <v>0</v>
      </c>
      <c r="F19" s="2" t="s">
        <v>1</v>
      </c>
      <c r="G19" s="2" t="s">
        <v>2</v>
      </c>
      <c r="H19" s="2" t="s">
        <v>3</v>
      </c>
      <c r="I19" s="86"/>
    </row>
    <row r="20" spans="1:9" s="16" customFormat="1" ht="16.5">
      <c r="A20" s="15">
        <f>C20*(SUM(D20:I20))</f>
        <v>0</v>
      </c>
      <c r="B20" s="17" t="s">
        <v>29</v>
      </c>
      <c r="C20" s="3">
        <v>3470</v>
      </c>
      <c r="D20" s="20"/>
      <c r="E20" s="20"/>
      <c r="F20" s="20"/>
      <c r="G20" s="20"/>
      <c r="H20" s="20"/>
      <c r="I20" s="87"/>
    </row>
    <row r="21" spans="1:9" s="16" customFormat="1" ht="16.5">
      <c r="A21" s="15">
        <f>C21*(SUM(D21:I21))</f>
        <v>0</v>
      </c>
      <c r="B21" s="17" t="s">
        <v>30</v>
      </c>
      <c r="C21" s="3">
        <v>3200</v>
      </c>
      <c r="D21" s="20"/>
      <c r="E21" s="20"/>
      <c r="F21" s="20"/>
      <c r="G21" s="20"/>
      <c r="H21" s="20"/>
      <c r="I21" s="87"/>
    </row>
    <row r="22" spans="1:9" s="16" customFormat="1" ht="17.25" thickBot="1">
      <c r="A22" s="15">
        <f>C22*(SUM(D22:I22))</f>
        <v>0</v>
      </c>
      <c r="B22" s="18" t="s">
        <v>31</v>
      </c>
      <c r="C22" s="4">
        <v>2920</v>
      </c>
      <c r="D22" s="31"/>
      <c r="E22" s="31"/>
      <c r="F22" s="31"/>
      <c r="G22" s="31"/>
      <c r="H22" s="31"/>
      <c r="I22" s="88"/>
    </row>
    <row r="23" spans="1:9" s="16" customFormat="1" ht="17.25" thickBot="1">
      <c r="A23" s="15"/>
      <c r="B23" s="21"/>
      <c r="C23" s="21"/>
      <c r="D23" s="22"/>
      <c r="E23" s="22"/>
      <c r="F23" s="23"/>
      <c r="G23" s="23"/>
      <c r="H23" s="22"/>
      <c r="I23" s="24"/>
    </row>
    <row r="24" spans="1:9" s="16" customFormat="1" ht="19.5">
      <c r="A24" s="15"/>
      <c r="B24" s="81" t="s">
        <v>32</v>
      </c>
      <c r="C24" s="82"/>
      <c r="D24" s="82"/>
      <c r="E24" s="82"/>
      <c r="F24" s="82"/>
      <c r="G24" s="82"/>
      <c r="H24" s="82"/>
      <c r="I24" s="83"/>
    </row>
    <row r="25" spans="1:9" s="16" customFormat="1" ht="16.5">
      <c r="A25" s="15"/>
      <c r="B25" s="5" t="s">
        <v>26</v>
      </c>
      <c r="C25" s="1" t="s">
        <v>27</v>
      </c>
      <c r="D25" s="2" t="s">
        <v>33</v>
      </c>
      <c r="E25" s="2" t="s">
        <v>34</v>
      </c>
      <c r="F25" s="2" t="s">
        <v>35</v>
      </c>
      <c r="G25" s="2" t="s">
        <v>36</v>
      </c>
      <c r="H25" s="2" t="s">
        <v>37</v>
      </c>
      <c r="I25" s="25" t="s">
        <v>38</v>
      </c>
    </row>
    <row r="26" spans="1:9" s="16" customFormat="1" ht="16.5">
      <c r="A26" s="15">
        <f>C26*(SUM(D26:I26))</f>
        <v>0</v>
      </c>
      <c r="B26" s="17" t="s">
        <v>39</v>
      </c>
      <c r="C26" s="3">
        <v>3700</v>
      </c>
      <c r="D26" s="30"/>
      <c r="E26" s="20"/>
      <c r="F26" s="20"/>
      <c r="G26" s="20"/>
      <c r="H26" s="20"/>
      <c r="I26" s="28"/>
    </row>
    <row r="27" spans="1:9" s="16" customFormat="1" ht="16.5">
      <c r="A27" s="15">
        <f>C27*(SUM(D27:I27))</f>
        <v>0</v>
      </c>
      <c r="B27" s="17" t="s">
        <v>40</v>
      </c>
      <c r="C27" s="3">
        <v>3470</v>
      </c>
      <c r="D27" s="20"/>
      <c r="E27" s="20"/>
      <c r="F27" s="30"/>
      <c r="G27" s="20"/>
      <c r="H27" s="20"/>
      <c r="I27" s="28"/>
    </row>
    <row r="28" spans="1:9" s="16" customFormat="1" ht="16.5">
      <c r="A28" s="15">
        <f>C28*(SUM(D28:I28))</f>
        <v>0</v>
      </c>
      <c r="B28" s="17" t="s">
        <v>41</v>
      </c>
      <c r="C28" s="3">
        <v>3080</v>
      </c>
      <c r="D28" s="29"/>
      <c r="E28" s="29"/>
      <c r="F28" s="29"/>
      <c r="G28" s="29"/>
      <c r="H28" s="29"/>
      <c r="I28" s="32"/>
    </row>
    <row r="29" spans="1:9" s="16" customFormat="1" ht="9" customHeight="1">
      <c r="A29" s="15"/>
      <c r="B29" s="78"/>
      <c r="C29" s="79"/>
      <c r="D29" s="79"/>
      <c r="E29" s="79"/>
      <c r="F29" s="79"/>
      <c r="G29" s="79"/>
      <c r="H29" s="79"/>
      <c r="I29" s="80"/>
    </row>
    <row r="30" spans="1:9" s="16" customFormat="1" ht="16.5">
      <c r="A30" s="15"/>
      <c r="B30" s="5" t="s">
        <v>26</v>
      </c>
      <c r="C30" s="1" t="s">
        <v>27</v>
      </c>
      <c r="D30" s="2" t="s">
        <v>42</v>
      </c>
      <c r="E30" s="89"/>
      <c r="F30" s="90"/>
      <c r="G30" s="90"/>
      <c r="H30" s="90"/>
      <c r="I30" s="91"/>
    </row>
    <row r="31" spans="1:9" s="16" customFormat="1" ht="16.5">
      <c r="A31" s="15">
        <f>C31*(SUM(D31:I31))</f>
        <v>0</v>
      </c>
      <c r="B31" s="17" t="s">
        <v>39</v>
      </c>
      <c r="C31" s="3">
        <v>3700</v>
      </c>
      <c r="D31" s="20"/>
      <c r="E31" s="92"/>
      <c r="F31" s="93"/>
      <c r="G31" s="93"/>
      <c r="H31" s="93"/>
      <c r="I31" s="94"/>
    </row>
    <row r="32" spans="1:9" s="16" customFormat="1" ht="16.5">
      <c r="A32" s="15">
        <f>C32*(SUM(D32:I32))</f>
        <v>0</v>
      </c>
      <c r="B32" s="17" t="s">
        <v>40</v>
      </c>
      <c r="C32" s="3">
        <v>3470</v>
      </c>
      <c r="D32" s="20"/>
      <c r="E32" s="92"/>
      <c r="F32" s="93"/>
      <c r="G32" s="93"/>
      <c r="H32" s="93"/>
      <c r="I32" s="94"/>
    </row>
    <row r="33" spans="1:9" s="16" customFormat="1" ht="17.25" thickBot="1">
      <c r="A33" s="15">
        <f>C33*(SUM(D33:I33))</f>
        <v>0</v>
      </c>
      <c r="B33" s="18" t="s">
        <v>41</v>
      </c>
      <c r="C33" s="4">
        <v>3080</v>
      </c>
      <c r="D33" s="31"/>
      <c r="E33" s="95"/>
      <c r="F33" s="96"/>
      <c r="G33" s="96"/>
      <c r="H33" s="96"/>
      <c r="I33" s="97"/>
    </row>
    <row r="34" spans="1:9" s="16" customFormat="1" ht="17.25" thickBot="1">
      <c r="A34" s="15"/>
      <c r="B34" s="21"/>
      <c r="C34" s="21"/>
      <c r="D34" s="22"/>
      <c r="E34" s="22"/>
      <c r="F34" s="23"/>
      <c r="G34" s="23"/>
      <c r="H34" s="22"/>
      <c r="I34" s="24"/>
    </row>
    <row r="35" spans="1:9" s="16" customFormat="1" ht="19.5">
      <c r="A35" s="15"/>
      <c r="B35" s="49" t="s">
        <v>52</v>
      </c>
      <c r="C35" s="50"/>
      <c r="D35" s="50"/>
      <c r="E35" s="50"/>
      <c r="F35" s="50"/>
      <c r="G35" s="50"/>
      <c r="H35" s="50"/>
      <c r="I35" s="51"/>
    </row>
    <row r="36" spans="1:9" s="16" customFormat="1" ht="16.5">
      <c r="A36" s="15"/>
      <c r="B36" s="5" t="s">
        <v>26</v>
      </c>
      <c r="C36" s="1" t="s">
        <v>27</v>
      </c>
      <c r="D36" s="2" t="s">
        <v>33</v>
      </c>
      <c r="E36" s="2" t="s">
        <v>34</v>
      </c>
      <c r="F36" s="2" t="s">
        <v>35</v>
      </c>
      <c r="G36" s="2" t="s">
        <v>36</v>
      </c>
      <c r="H36" s="2" t="s">
        <v>37</v>
      </c>
      <c r="I36" s="25" t="s">
        <v>38</v>
      </c>
    </row>
    <row r="37" spans="1:9" s="16" customFormat="1" ht="16.5">
      <c r="A37" s="15">
        <f>C37*(SUM(D37:I37))</f>
        <v>0</v>
      </c>
      <c r="B37" s="17" t="s">
        <v>43</v>
      </c>
      <c r="C37" s="3">
        <v>2300</v>
      </c>
      <c r="D37" s="30"/>
      <c r="E37" s="20"/>
      <c r="F37" s="30"/>
      <c r="G37" s="20"/>
      <c r="H37" s="20"/>
      <c r="I37" s="28"/>
    </row>
    <row r="38" spans="1:9" s="16" customFormat="1" ht="9" customHeight="1">
      <c r="A38" s="15"/>
      <c r="B38" s="46"/>
      <c r="C38" s="47"/>
      <c r="D38" s="47"/>
      <c r="E38" s="47"/>
      <c r="F38" s="47"/>
      <c r="G38" s="47"/>
      <c r="H38" s="47"/>
      <c r="I38" s="48"/>
    </row>
    <row r="39" spans="1:9" s="16" customFormat="1" ht="16.5">
      <c r="A39" s="15"/>
      <c r="B39" s="5" t="s">
        <v>26</v>
      </c>
      <c r="C39" s="1" t="s">
        <v>27</v>
      </c>
      <c r="D39" s="2" t="s">
        <v>42</v>
      </c>
      <c r="E39" s="36"/>
      <c r="F39" s="38"/>
      <c r="G39" s="38"/>
      <c r="H39" s="38"/>
      <c r="I39" s="37"/>
    </row>
    <row r="40" spans="1:9" s="16" customFormat="1" ht="17.25" thickBot="1">
      <c r="A40" s="15">
        <f>C40*(SUM(D40:I40))</f>
        <v>0</v>
      </c>
      <c r="B40" s="18" t="s">
        <v>43</v>
      </c>
      <c r="C40" s="4">
        <v>2300</v>
      </c>
      <c r="D40" s="19"/>
      <c r="E40" s="39"/>
      <c r="F40" s="39"/>
      <c r="G40" s="39"/>
      <c r="H40" s="39"/>
      <c r="I40" s="40"/>
    </row>
    <row r="41" spans="1:9" ht="17.25" thickBot="1">
      <c r="A41" s="15">
        <f>C41*(SUM(D41:I41))</f>
        <v>0</v>
      </c>
      <c r="B41" s="21"/>
      <c r="C41" s="21"/>
      <c r="D41" s="22"/>
      <c r="E41" s="22"/>
      <c r="F41" s="23"/>
      <c r="G41" s="23"/>
      <c r="H41" s="22"/>
      <c r="I41" s="24"/>
    </row>
    <row r="42" spans="1:9" s="16" customFormat="1" ht="19.5">
      <c r="A42" s="15"/>
      <c r="B42" s="49" t="s">
        <v>44</v>
      </c>
      <c r="C42" s="50"/>
      <c r="D42" s="50"/>
      <c r="E42" s="50"/>
      <c r="F42" s="50"/>
      <c r="G42" s="50"/>
      <c r="H42" s="50"/>
      <c r="I42" s="51"/>
    </row>
    <row r="43" spans="1:9" s="16" customFormat="1" ht="16.5">
      <c r="A43" s="15"/>
      <c r="B43" s="5" t="s">
        <v>26</v>
      </c>
      <c r="C43" s="1" t="s">
        <v>27</v>
      </c>
      <c r="D43" s="2" t="s">
        <v>45</v>
      </c>
      <c r="E43" s="2" t="s">
        <v>46</v>
      </c>
      <c r="F43" s="2" t="s">
        <v>47</v>
      </c>
      <c r="G43" s="2" t="s">
        <v>48</v>
      </c>
      <c r="H43" s="36"/>
      <c r="I43" s="37"/>
    </row>
    <row r="44" spans="1:9" s="16" customFormat="1" ht="16.5">
      <c r="A44" s="15">
        <f>C44*(SUM(D44:I44))</f>
        <v>0</v>
      </c>
      <c r="B44" s="17" t="s">
        <v>49</v>
      </c>
      <c r="C44" s="3">
        <v>3080</v>
      </c>
      <c r="D44" s="29" t="s">
        <v>50</v>
      </c>
      <c r="E44" s="29" t="s">
        <v>50</v>
      </c>
      <c r="F44" s="29" t="s">
        <v>50</v>
      </c>
      <c r="G44" s="29" t="s">
        <v>50</v>
      </c>
      <c r="H44" s="38"/>
      <c r="I44" s="37"/>
    </row>
    <row r="45" spans="1:9" s="16" customFormat="1" ht="17.25" thickBot="1">
      <c r="A45" s="15">
        <f>C45*(SUM(D45:I45))</f>
        <v>0</v>
      </c>
      <c r="B45" s="18" t="s">
        <v>51</v>
      </c>
      <c r="C45" s="4">
        <v>2850</v>
      </c>
      <c r="D45" s="35" t="s">
        <v>56</v>
      </c>
      <c r="E45" s="31" t="s">
        <v>50</v>
      </c>
      <c r="F45" s="31" t="s">
        <v>50</v>
      </c>
      <c r="G45" s="35" t="s">
        <v>55</v>
      </c>
      <c r="H45" s="39"/>
      <c r="I45" s="40"/>
    </row>
    <row r="46" spans="2:9" ht="16.5">
      <c r="B46" s="16"/>
      <c r="C46" s="16"/>
      <c r="D46" s="16"/>
      <c r="E46" s="16"/>
      <c r="F46" s="16"/>
      <c r="G46" s="16"/>
      <c r="H46" s="16"/>
      <c r="I46" s="16"/>
    </row>
    <row r="47" spans="1:9" ht="16.5">
      <c r="A47" s="33"/>
      <c r="B47" s="16"/>
      <c r="C47" s="16"/>
      <c r="D47" s="16"/>
      <c r="E47" s="16"/>
      <c r="F47" s="16"/>
      <c r="G47" s="16"/>
      <c r="H47" s="16"/>
      <c r="I47" s="16"/>
    </row>
    <row r="48" spans="1:9" ht="16.5">
      <c r="A48" s="33"/>
      <c r="B48" s="16"/>
      <c r="C48" s="16"/>
      <c r="D48" s="16"/>
      <c r="E48" s="16"/>
      <c r="F48" s="16"/>
      <c r="G48" s="16"/>
      <c r="H48" s="16"/>
      <c r="I48" s="16"/>
    </row>
    <row r="49" spans="1:9" ht="16.5">
      <c r="A49" s="33"/>
      <c r="B49" s="16"/>
      <c r="C49" s="16"/>
      <c r="D49" s="16"/>
      <c r="E49" s="16"/>
      <c r="F49" s="16"/>
      <c r="G49" s="16"/>
      <c r="H49" s="16"/>
      <c r="I49" s="16"/>
    </row>
    <row r="50" spans="2:9" ht="16.5">
      <c r="B50" s="16"/>
      <c r="C50" s="16"/>
      <c r="D50" s="16"/>
      <c r="E50" s="16"/>
      <c r="F50" s="16"/>
      <c r="G50" s="16"/>
      <c r="H50" s="16"/>
      <c r="I50" s="16"/>
    </row>
  </sheetData>
  <sheetProtection/>
  <mergeCells count="32">
    <mergeCell ref="I19:I22"/>
    <mergeCell ref="E30:I33"/>
    <mergeCell ref="B14:I14"/>
    <mergeCell ref="C12:I12"/>
    <mergeCell ref="C13:I13"/>
    <mergeCell ref="F15:I15"/>
    <mergeCell ref="B16:I16"/>
    <mergeCell ref="B35:I35"/>
    <mergeCell ref="B29:I29"/>
    <mergeCell ref="B24:I24"/>
    <mergeCell ref="B18:I18"/>
    <mergeCell ref="B15:E15"/>
    <mergeCell ref="B1:I1"/>
    <mergeCell ref="B2:I2"/>
    <mergeCell ref="H4:I4"/>
    <mergeCell ref="H3:I3"/>
    <mergeCell ref="C6:D6"/>
    <mergeCell ref="F9:G9"/>
    <mergeCell ref="G5:H5"/>
    <mergeCell ref="G6:H6"/>
    <mergeCell ref="C7:H7"/>
    <mergeCell ref="C8:H8"/>
    <mergeCell ref="H43:I45"/>
    <mergeCell ref="H9:I9"/>
    <mergeCell ref="C9:D9"/>
    <mergeCell ref="C5:D5"/>
    <mergeCell ref="B38:I38"/>
    <mergeCell ref="E39:I40"/>
    <mergeCell ref="B42:I42"/>
    <mergeCell ref="C10:E10"/>
    <mergeCell ref="G10:I10"/>
    <mergeCell ref="C11:I11"/>
  </mergeCells>
  <hyperlinks>
    <hyperlink ref="B15:E15" r:id="rId1" display="商品資訊請上:http://www.luggage.com.tw      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2013-10-05T01:02:24Z</cp:lastPrinted>
  <dcterms:created xsi:type="dcterms:W3CDTF">2009-10-28T01:17:41Z</dcterms:created>
  <dcterms:modified xsi:type="dcterms:W3CDTF">2013-11-11T03:40:43Z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