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65221" windowWidth="15630" windowHeight="10455" activeTab="0"/>
  </bookViews>
  <sheets>
    <sheet name="秋季團購訂單" sheetId="1" r:id="rId1"/>
  </sheets>
  <externalReferences>
    <externalReference r:id="rId4"/>
  </externalReferences>
  <definedNames>
    <definedName name="_xlnm.Print_Area" localSheetId="0">'秋季團購訂單'!$A$1:$I$39</definedName>
  </definedNames>
  <calcPr fullCalcOnLoad="1"/>
</workbook>
</file>

<file path=xl/sharedStrings.xml><?xml version="1.0" encoding="utf-8"?>
<sst xmlns="http://schemas.openxmlformats.org/spreadsheetml/2006/main" count="99" uniqueCount="82">
  <si>
    <t>收貨地址</t>
  </si>
  <si>
    <t>定價</t>
  </si>
  <si>
    <t>數量</t>
  </si>
  <si>
    <t>金額</t>
  </si>
  <si>
    <t>指定配送日</t>
  </si>
  <si>
    <t>Ａ、信用卡</t>
  </si>
  <si>
    <t>信用卡號</t>
  </si>
  <si>
    <t>持卡人姓名</t>
  </si>
  <si>
    <t>持卡人簽名</t>
  </si>
  <si>
    <t xml:space="preserve">□二聯式(個人)                                       </t>
  </si>
  <si>
    <t>□三聯式(公司)</t>
  </si>
  <si>
    <t>HAD194</t>
  </si>
  <si>
    <t>HAD158</t>
  </si>
  <si>
    <t>HAD159</t>
  </si>
  <si>
    <t>HAD167</t>
  </si>
  <si>
    <t>品名</t>
  </si>
  <si>
    <t>HAD192</t>
  </si>
  <si>
    <t>清燉鮮蔬牛肉麵(不含麵，一人份)</t>
  </si>
  <si>
    <t>川味紅燒牛肉麵(不含麵，一人份)</t>
  </si>
  <si>
    <t>雲南紹子醬</t>
  </si>
  <si>
    <t>炸醬</t>
  </si>
  <si>
    <t>打拋豬肉</t>
  </si>
  <si>
    <t>500g</t>
  </si>
  <si>
    <t>100g</t>
  </si>
  <si>
    <t>80g</t>
  </si>
  <si>
    <r>
      <t>780g+6</t>
    </r>
    <r>
      <rPr>
        <sz val="10"/>
        <rFont val="新細明體"/>
        <family val="1"/>
      </rPr>
      <t>隻鮮蝦</t>
    </r>
  </si>
  <si>
    <t>電話</t>
  </si>
  <si>
    <t>手機 /</t>
  </si>
  <si>
    <t>地址</t>
  </si>
  <si>
    <t xml:space="preserve">傳真 /  </t>
  </si>
  <si>
    <t>E-MAIL</t>
  </si>
  <si>
    <t>(不定期提供優惠資訊)</t>
  </si>
  <si>
    <t>收貨人姓名</t>
  </si>
  <si>
    <t xml:space="preserve">電話 / </t>
  </si>
  <si>
    <t>規格</t>
  </si>
  <si>
    <t>團購價</t>
  </si>
  <si>
    <t>付款方式</t>
  </si>
  <si>
    <t>信用卡別   □VISA □MasterCard □聯合信用卡 □JCB</t>
  </si>
  <si>
    <t>有效期限</t>
  </si>
  <si>
    <t>授  權  碼</t>
  </si>
  <si>
    <t>＊持卡人同意依據信用卡使用約定，一經訂購產品使用後，即應按所訂購產品之全部金額付款予發卡銀行。</t>
  </si>
  <si>
    <t>Ｂ、銀行匯款</t>
  </si>
  <si>
    <t xml:space="preserve">銀行代碼 : 807永豐商業銀行    /   濟南路分行  </t>
  </si>
  <si>
    <t>匯款帳號</t>
  </si>
  <si>
    <t>匯 款 人 姓 名</t>
  </si>
  <si>
    <t>戶         名</t>
  </si>
  <si>
    <t>發票開立方式</t>
  </si>
  <si>
    <t>抬        頭</t>
  </si>
  <si>
    <t>統一編號</t>
  </si>
  <si>
    <t>A、B方案任選100包75折，優惠價小計</t>
  </si>
  <si>
    <t>永豐餘生技 秋季團購訂購單</t>
  </si>
  <si>
    <r>
      <t xml:space="preserve">＊24小時傳真專線(02)2321-4601
＊團購窗口-陳怡靜＃1339  </t>
    </r>
    <r>
      <rPr>
        <sz val="9"/>
        <rFont val="新細明體"/>
        <family val="1"/>
      </rPr>
      <t>代理人:許育敏＃1327</t>
    </r>
    <r>
      <rPr>
        <sz val="10"/>
        <rFont val="新細明體"/>
        <family val="1"/>
      </rPr>
      <t xml:space="preserve">
＊電話：(02)23210806#1339  0922-045696
＊信箱:P4594@yfy.com
＊MSN:yfy23210806@hotmail.com.tw</t>
    </r>
  </si>
  <si>
    <r>
      <t xml:space="preserve">□外部客戶□關係企業   </t>
    </r>
    <r>
      <rPr>
        <b/>
        <sz val="12"/>
        <color indexed="10"/>
        <rFont val="SimHei"/>
        <family val="3"/>
      </rPr>
      <t>優惠期間:即日起至12/14日前</t>
    </r>
  </si>
  <si>
    <t>【A方案 】 溫暖鍋物組  任選25包75折</t>
  </si>
  <si>
    <t xml:space="preserve"> 溫暖鍋物組任選25包75折，優惠價小計</t>
  </si>
  <si>
    <t>拌醬料理組任選50包75折，優惠價小計</t>
  </si>
  <si>
    <t>運費</t>
  </si>
  <si>
    <t>團結力量大多買多優惠！      　</t>
  </si>
  <si>
    <r>
      <t>(</t>
    </r>
    <r>
      <rPr>
        <sz val="10"/>
        <rFont val="新細明體"/>
        <family val="1"/>
      </rPr>
      <t>請於配送至少二日前回傳本訂購單)</t>
    </r>
  </si>
  <si>
    <r>
      <t xml:space="preserve">                                       (</t>
    </r>
    <r>
      <rPr>
        <sz val="9"/>
        <rFont val="新細明體"/>
        <family val="1"/>
      </rPr>
      <t>與信用卡之簽名一致)</t>
    </r>
  </si>
  <si>
    <t>183-001-0008728-3</t>
  </si>
  <si>
    <r>
      <t>泰式酸辣湯鮮蝦湯</t>
    </r>
    <r>
      <rPr>
        <sz val="8"/>
        <rFont val="新細明體"/>
        <family val="1"/>
      </rPr>
      <t>(限量100包,售完為止)</t>
    </r>
  </si>
  <si>
    <t>韓國泡菜鍋(鍋底,含五花肉片)</t>
  </si>
  <si>
    <t>1000g</t>
  </si>
  <si>
    <t>HFA130</t>
  </si>
  <si>
    <t>川味麻辣鍋(湯底)</t>
  </si>
  <si>
    <t>HAD217</t>
  </si>
  <si>
    <t>麻油放山雞</t>
  </si>
  <si>
    <t>羊肉爐</t>
  </si>
  <si>
    <t>HAD218</t>
  </si>
  <si>
    <t>薑母鴨</t>
  </si>
  <si>
    <t>【B方案 】 拌醬料理組  任選50包75折</t>
  </si>
  <si>
    <t>HAD195</t>
  </si>
  <si>
    <t>產品編號</t>
  </si>
  <si>
    <t>HAD226</t>
  </si>
  <si>
    <t>HAD220</t>
  </si>
  <si>
    <t>A、B方案任選 包 折</t>
  </si>
  <si>
    <t xml:space="preserve">※單筆滿3,000元以上免運費， 2,000元~2,999元者加收運費100元，2,000元以下加收運費190元。 </t>
  </si>
  <si>
    <t>全教總會員姓名</t>
  </si>
  <si>
    <t>所屬教師工會</t>
  </si>
  <si>
    <t>(H) /                                手機 /</t>
  </si>
  <si>
    <t>全教總會員卡號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</si>
</sst>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元&quot;"/>
    <numFmt numFmtId="180" formatCode="[$-404]AM/PM\ hh:mm:ss"/>
    <numFmt numFmtId="181" formatCode="&quot;$&quot;0&quot;元&quot;"/>
    <numFmt numFmtId="182" formatCode="0_);[Red]\(0\)"/>
    <numFmt numFmtId="183" formatCode="_-&quot;$&quot;* #,##0.0_-;\-&quot;$&quot;* #,##0.0_-;_-&quot;$&quot;* &quot;-&quot;??_-;_-@_-"/>
    <numFmt numFmtId="184" formatCode="_-&quot;$&quot;* #,##0_-;\-&quot;$&quot;* #,##0_-;_-&quot;$&quot;* &quot;-&quot;??_-;_-@_-"/>
    <numFmt numFmtId="185" formatCode="m&quot;月&quot;d&quot;日&quot;"/>
    <numFmt numFmtId="186" formatCode="&quot;特&quot;0&quot;元&quot;"/>
    <numFmt numFmtId="187" formatCode="&quot;特價&quot;0&quot;元&quot;"/>
    <numFmt numFmtId="188" formatCode="&quot;特價&quot;\ 0&quot;元&quot;"/>
    <numFmt numFmtId="189" formatCode="_-&quot;$&quot;* #,##0.000_-;\-&quot;$&quot;* #,##0.000_-;_-&quot;$&quot;* &quot;-&quot;??_-;_-@_-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&quot;NT$&quot;#,##0;[Red]&quot;NT$&quot;#,##0"/>
    <numFmt numFmtId="194" formatCode="#,##0.00;[Red]#,##0.00"/>
    <numFmt numFmtId="195" formatCode="#,##0.0;[Red]#,##0.0"/>
    <numFmt numFmtId="196" formatCode="#,##0;[Red]#,##0"/>
    <numFmt numFmtId="197" formatCode="0_ "/>
    <numFmt numFmtId="198" formatCode="#,##0_);\(#,##0\)"/>
    <numFmt numFmtId="199" formatCode="0.0_ "/>
    <numFmt numFmtId="200" formatCode="0.0;_々"/>
    <numFmt numFmtId="201" formatCode="#,##0_ ;[Red]\-#,##0\ "/>
    <numFmt numFmtId="202" formatCode="0;_뀀"/>
    <numFmt numFmtId="203" formatCode="0.0;_뀀"/>
    <numFmt numFmtId="204" formatCode="_-* #,##0_-;\-* #,##0_-;_-* &quot;-&quot;??_-;_-@_-"/>
    <numFmt numFmtId="205" formatCode="#,##0.0_ "/>
    <numFmt numFmtId="206" formatCode="#,##0_ "/>
    <numFmt numFmtId="207" formatCode="0;_㰀"/>
    <numFmt numFmtId="208" formatCode="0;_倀"/>
    <numFmt numFmtId="209" formatCode="0.0_);[Red]\(0.0\)"/>
    <numFmt numFmtId="210" formatCode="0&quot;g&quot;"/>
    <numFmt numFmtId="211" formatCode="0&quot;g/20g*6&quot;"/>
    <numFmt numFmtId="212" formatCode="0&quot;g/25g*6&quot;"/>
    <numFmt numFmtId="213" formatCode="0&quot;g*4個/包&quot;"/>
    <numFmt numFmtId="214" formatCode="0&quot;g/包&quot;"/>
    <numFmt numFmtId="215" formatCode="0&quot;g/200g*7&quot;"/>
    <numFmt numFmtId="216" formatCode="#,##0&quot;g/包&quot;"/>
    <numFmt numFmtId="217" formatCode="#,##0.000_);\(#,##0.000\)"/>
  </numFmts>
  <fonts count="58">
    <font>
      <sz val="12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b/>
      <sz val="22"/>
      <name val="SimHei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2"/>
      <color indexed="10"/>
      <name val="Arial"/>
      <family val="2"/>
    </font>
    <font>
      <sz val="12"/>
      <name val="SimHei"/>
      <family val="3"/>
    </font>
    <font>
      <sz val="10"/>
      <color indexed="8"/>
      <name val="細明體"/>
      <family val="3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SimHei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1"/>
      <color indexed="8"/>
      <name val="宋体"/>
      <family val="0"/>
    </font>
    <font>
      <sz val="12"/>
      <color indexed="9"/>
      <name val="新細明體"/>
      <family val="1"/>
    </font>
    <font>
      <sz val="11"/>
      <color indexed="9"/>
      <name val="宋体"/>
      <family val="0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1"/>
      <color indexed="17"/>
      <name val="宋体"/>
      <family val="0"/>
    </font>
    <font>
      <b/>
      <sz val="12"/>
      <color indexed="52"/>
      <name val="新細明體"/>
      <family val="1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2"/>
      <color indexed="52"/>
      <name val="新細明體"/>
      <family val="1"/>
    </font>
    <font>
      <i/>
      <sz val="11"/>
      <color indexed="23"/>
      <name val="宋体"/>
      <family val="0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宋体"/>
      <family val="0"/>
    </font>
    <font>
      <sz val="12"/>
      <color indexed="10"/>
      <name val="新細明體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0"/>
      <color indexed="10"/>
      <name val="Arial"/>
      <family val="2"/>
    </font>
    <font>
      <b/>
      <sz val="14"/>
      <color indexed="10"/>
      <name val="新細明體"/>
      <family val="1"/>
    </font>
    <font>
      <b/>
      <sz val="14"/>
      <color indexed="10"/>
      <name val="Arial"/>
      <family val="2"/>
    </font>
    <font>
      <sz val="8"/>
      <name val="新細明體"/>
      <family val="1"/>
    </font>
    <font>
      <b/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126">
    <xf numFmtId="0" fontId="0" fillId="0" borderId="0" quotePrefix="1">
      <alignment horizontal="justify" vertical="justify" textRotation="127" wrapText="1"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17" borderId="2" applyNumberFormat="0" applyFont="0" applyAlignment="0" applyProtection="0"/>
    <xf numFmtId="0" fontId="26" fillId="18" borderId="3" applyNumberFormat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16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0" fillId="17" borderId="2" applyNumberFormat="0" applyFont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7" borderId="3" applyNumberFormat="0" applyAlignment="0" applyProtection="0"/>
    <xf numFmtId="0" fontId="51" fillId="18" borderId="5" applyNumberFormat="0" applyAlignment="0" applyProtection="0"/>
    <xf numFmtId="0" fontId="32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>
      <alignment/>
      <protection/>
    </xf>
    <xf numFmtId="0" fontId="37" fillId="7" borderId="3" applyNumberFormat="0" applyAlignment="0" applyProtection="0"/>
    <xf numFmtId="0" fontId="38" fillId="18" borderId="5" applyNumberFormat="0" applyAlignment="0" applyProtection="0"/>
    <xf numFmtId="0" fontId="39" fillId="23" borderId="9" applyNumberFormat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23" borderId="9" applyNumberFormat="0" applyAlignment="0" applyProtection="0"/>
    <xf numFmtId="0" fontId="48" fillId="0" borderId="1" applyNumberFormat="0" applyFill="0" applyAlignment="0" applyProtection="0"/>
    <xf numFmtId="0" fontId="49" fillId="18" borderId="3" applyNumberFormat="0" applyAlignment="0" applyProtection="0"/>
    <xf numFmtId="0" fontId="52" fillId="0" borderId="4" applyNumberFormat="0" applyFill="0" applyAlignment="0" applyProtection="0"/>
  </cellStyleXfs>
  <cellXfs count="174">
    <xf numFmtId="0" fontId="0" fillId="0" borderId="0" xfId="0" applyBorder="1" applyAlignment="1" applyProtection="1">
      <alignment vertical="center"/>
      <protection/>
    </xf>
    <xf numFmtId="0" fontId="2" fillId="0" borderId="10" xfId="51" applyFont="1" applyBorder="1" applyAlignment="1" applyProtection="1">
      <alignment horizontal="center" vertical="center"/>
      <protection/>
    </xf>
    <xf numFmtId="0" fontId="2" fillId="0" borderId="11" xfId="51" applyFont="1" applyBorder="1" applyAlignment="1" applyProtection="1">
      <alignment horizontal="center" vertical="center"/>
      <protection/>
    </xf>
    <xf numFmtId="0" fontId="2" fillId="0" borderId="12" xfId="51" applyFont="1" applyBorder="1" applyAlignment="1" applyProtection="1">
      <alignment horizontal="center" vertical="center"/>
      <protection/>
    </xf>
    <xf numFmtId="12" fontId="16" fillId="0" borderId="13" xfId="51" applyNumberFormat="1" applyFont="1" applyFill="1" applyBorder="1" applyAlignment="1" applyProtection="1">
      <alignment horizontal="right" vertical="center" shrinkToFit="1"/>
      <protection hidden="1"/>
    </xf>
    <xf numFmtId="12" fontId="16" fillId="0" borderId="14" xfId="51" applyNumberFormat="1" applyFont="1" applyFill="1" applyBorder="1" applyAlignment="1" applyProtection="1">
      <alignment horizontal="right" vertical="center" shrinkToFit="1"/>
      <protection hidden="1"/>
    </xf>
    <xf numFmtId="0" fontId="3" fillId="0" borderId="13" xfId="51" applyFont="1" applyBorder="1" applyAlignment="1" applyProtection="1">
      <alignment horizontal="center" vertical="center" wrapText="1"/>
      <protection/>
    </xf>
    <xf numFmtId="0" fontId="2" fillId="0" borderId="15" xfId="51" applyFont="1" applyBorder="1" applyAlignment="1" applyProtection="1">
      <alignment horizontal="center" vertical="center"/>
      <protection/>
    </xf>
    <xf numFmtId="0" fontId="2" fillId="0" borderId="13" xfId="51" applyFont="1" applyBorder="1" applyAlignment="1" applyProtection="1">
      <alignment horizontal="right" vertical="center"/>
      <protection/>
    </xf>
    <xf numFmtId="0" fontId="2" fillId="0" borderId="13" xfId="51" applyFont="1" applyBorder="1" applyAlignment="1" applyProtection="1">
      <alignment horizontal="center" vertical="center"/>
      <protection/>
    </xf>
    <xf numFmtId="0" fontId="2" fillId="0" borderId="16" xfId="51" applyFont="1" applyBorder="1" applyAlignment="1" applyProtection="1">
      <alignment horizontal="center" vertical="center"/>
      <protection/>
    </xf>
    <xf numFmtId="41" fontId="3" fillId="0" borderId="17" xfId="83" applyNumberFormat="1" applyFont="1" applyBorder="1" applyAlignment="1">
      <alignment horizontal="center" vertical="center" wrapText="1"/>
    </xf>
    <xf numFmtId="0" fontId="0" fillId="0" borderId="0" xfId="51" applyFont="1" applyBorder="1" applyAlignment="1" applyProtection="1">
      <alignment horizontal="center" vertical="center"/>
      <protection/>
    </xf>
    <xf numFmtId="0" fontId="5" fillId="0" borderId="0" xfId="51" applyFont="1" applyBorder="1" applyAlignment="1" applyProtection="1">
      <alignment horizontal="center" vertical="center"/>
      <protection/>
    </xf>
    <xf numFmtId="0" fontId="1" fillId="0" borderId="0" xfId="51" applyFont="1" applyBorder="1" applyAlignment="1" applyProtection="1">
      <alignment horizontal="center" vertical="center"/>
      <protection/>
    </xf>
    <xf numFmtId="0" fontId="3" fillId="0" borderId="18" xfId="51" applyFont="1" applyBorder="1" applyAlignment="1" applyProtection="1">
      <alignment horizontal="center" vertical="center" wrapText="1"/>
      <protection hidden="1"/>
    </xf>
    <xf numFmtId="0" fontId="3" fillId="0" borderId="13" xfId="51" applyFont="1" applyBorder="1" applyAlignment="1" applyProtection="1">
      <alignment horizontal="center" vertical="center" wrapText="1"/>
      <protection hidden="1"/>
    </xf>
    <xf numFmtId="0" fontId="2" fillId="0" borderId="0" xfId="51" applyFont="1" applyBorder="1" applyAlignment="1" applyProtection="1">
      <alignment vertical="center"/>
      <protection/>
    </xf>
    <xf numFmtId="0" fontId="2" fillId="0" borderId="13" xfId="51" applyFont="1" applyBorder="1" applyAlignment="1" applyProtection="1">
      <alignment vertical="center"/>
      <protection/>
    </xf>
    <xf numFmtId="0" fontId="2" fillId="0" borderId="0" xfId="51" applyFont="1" applyBorder="1" applyAlignment="1" applyProtection="1">
      <alignment horizontal="center" vertical="center"/>
      <protection/>
    </xf>
    <xf numFmtId="0" fontId="2" fillId="0" borderId="15" xfId="51" applyFont="1" applyBorder="1" applyAlignment="1" applyProtection="1">
      <alignment vertical="center"/>
      <protection/>
    </xf>
    <xf numFmtId="0" fontId="3" fillId="0" borderId="13" xfId="51" applyFont="1" applyBorder="1" applyAlignment="1" applyProtection="1">
      <alignment horizontal="center" vertical="center"/>
      <protection/>
    </xf>
    <xf numFmtId="0" fontId="3" fillId="0" borderId="18" xfId="51" applyFont="1" applyBorder="1" applyAlignment="1" applyProtection="1">
      <alignment horizontal="center" vertical="center" shrinkToFit="1"/>
      <protection hidden="1"/>
    </xf>
    <xf numFmtId="0" fontId="3" fillId="0" borderId="13" xfId="51" applyFont="1" applyFill="1" applyBorder="1" applyAlignment="1" applyProtection="1">
      <alignment horizontal="center" vertical="center" wrapText="1"/>
      <protection/>
    </xf>
    <xf numFmtId="0" fontId="3" fillId="0" borderId="19" xfId="51" applyFont="1" applyFill="1" applyBorder="1" applyAlignment="1" applyProtection="1">
      <alignment horizontal="center" vertical="center" wrapText="1"/>
      <protection hidden="1"/>
    </xf>
    <xf numFmtId="0" fontId="3" fillId="0" borderId="20" xfId="51" applyFont="1" applyBorder="1" applyAlignment="1" applyProtection="1">
      <alignment horizontal="center" vertical="center" wrapText="1"/>
      <protection hidden="1"/>
    </xf>
    <xf numFmtId="0" fontId="3" fillId="0" borderId="20" xfId="51" applyFont="1" applyBorder="1" applyAlignment="1" applyProtection="1">
      <alignment horizontal="center" vertical="center" wrapText="1"/>
      <protection/>
    </xf>
    <xf numFmtId="41" fontId="3" fillId="0" borderId="21" xfId="83" applyNumberFormat="1" applyFont="1" applyBorder="1" applyAlignment="1">
      <alignment horizontal="center" vertical="center" wrapText="1"/>
    </xf>
    <xf numFmtId="0" fontId="3" fillId="0" borderId="16" xfId="51" applyFont="1" applyBorder="1" applyAlignment="1" applyProtection="1">
      <alignment horizontal="center" vertical="center" wrapText="1"/>
      <protection/>
    </xf>
    <xf numFmtId="0" fontId="11" fillId="0" borderId="13" xfId="51" applyFont="1" applyBorder="1" applyAlignment="1" applyProtection="1">
      <alignment horizontal="center" vertical="center" wrapText="1"/>
      <protection hidden="1"/>
    </xf>
    <xf numFmtId="0" fontId="2" fillId="7" borderId="22" xfId="51" applyFont="1" applyFill="1" applyBorder="1" applyAlignment="1" applyProtection="1">
      <alignment horizontal="center" vertical="center"/>
      <protection/>
    </xf>
    <xf numFmtId="0" fontId="2" fillId="7" borderId="22" xfId="51" applyFont="1" applyFill="1" applyBorder="1" applyAlignment="1" applyProtection="1">
      <alignment horizontal="center" vertical="center" wrapText="1"/>
      <protection/>
    </xf>
    <xf numFmtId="0" fontId="17" fillId="7" borderId="22" xfId="51" applyFont="1" applyFill="1" applyBorder="1" applyAlignment="1" applyProtection="1">
      <alignment horizontal="center" vertical="center" wrapText="1"/>
      <protection/>
    </xf>
    <xf numFmtId="0" fontId="2" fillId="7" borderId="23" xfId="51" applyFont="1" applyFill="1" applyBorder="1" applyAlignment="1" applyProtection="1">
      <alignment horizontal="center" vertical="center" wrapText="1"/>
      <protection/>
    </xf>
    <xf numFmtId="0" fontId="17" fillId="0" borderId="24" xfId="51" applyFont="1" applyBorder="1" applyAlignment="1" applyProtection="1">
      <alignment horizontal="center" vertical="center" wrapText="1"/>
      <protection/>
    </xf>
    <xf numFmtId="0" fontId="3" fillId="0" borderId="16" xfId="51" applyFont="1" applyBorder="1" applyAlignment="1" applyProtection="1">
      <alignment horizontal="center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53" fillId="0" borderId="18" xfId="51" applyFont="1" applyBorder="1" applyAlignment="1" applyProtection="1">
      <alignment horizontal="center" vertical="center" wrapText="1"/>
      <protection hidden="1"/>
    </xf>
    <xf numFmtId="0" fontId="12" fillId="0" borderId="20" xfId="51" applyFont="1" applyBorder="1" applyAlignment="1" applyProtection="1">
      <alignment horizontal="center" vertical="center" wrapText="1"/>
      <protection hidden="1"/>
    </xf>
    <xf numFmtId="0" fontId="12" fillId="0" borderId="13" xfId="51" applyFont="1" applyBorder="1" applyAlignment="1" applyProtection="1">
      <alignment horizontal="center" vertical="center" wrapText="1"/>
      <protection hidden="1"/>
    </xf>
    <xf numFmtId="0" fontId="12" fillId="0" borderId="16" xfId="51" applyFont="1" applyBorder="1" applyAlignment="1" applyProtection="1">
      <alignment horizontal="center" vertical="center" wrapText="1"/>
      <protection hidden="1"/>
    </xf>
    <xf numFmtId="0" fontId="3" fillId="0" borderId="25" xfId="51" applyFont="1" applyFill="1" applyBorder="1" applyAlignment="1" applyProtection="1">
      <alignment horizontal="center" vertical="center" wrapText="1"/>
      <protection hidden="1"/>
    </xf>
    <xf numFmtId="0" fontId="3" fillId="0" borderId="26" xfId="51" applyFont="1" applyBorder="1" applyAlignment="1" applyProtection="1">
      <alignment horizontal="center" vertical="center" wrapText="1"/>
      <protection hidden="1"/>
    </xf>
    <xf numFmtId="0" fontId="3" fillId="0" borderId="27" xfId="51" applyFont="1" applyBorder="1" applyAlignment="1" applyProtection="1">
      <alignment horizontal="center" vertical="center" wrapText="1"/>
      <protection hidden="1"/>
    </xf>
    <xf numFmtId="0" fontId="53" fillId="0" borderId="26" xfId="51" applyFont="1" applyBorder="1" applyAlignment="1" applyProtection="1">
      <alignment horizontal="center" vertical="center" wrapText="1"/>
      <protection hidden="1"/>
    </xf>
    <xf numFmtId="0" fontId="3" fillId="0" borderId="15" xfId="51" applyFont="1" applyFill="1" applyBorder="1" applyAlignment="1" applyProtection="1">
      <alignment horizontal="center" vertical="center" wrapText="1"/>
      <protection/>
    </xf>
    <xf numFmtId="41" fontId="3" fillId="0" borderId="28" xfId="83" applyNumberFormat="1" applyFont="1" applyFill="1" applyBorder="1" applyAlignment="1">
      <alignment horizontal="center" vertical="center" wrapText="1"/>
    </xf>
    <xf numFmtId="41" fontId="3" fillId="0" borderId="29" xfId="83" applyNumberFormat="1" applyFont="1" applyFill="1" applyBorder="1" applyAlignment="1">
      <alignment horizontal="center" vertical="center" wrapText="1"/>
    </xf>
    <xf numFmtId="41" fontId="3" fillId="0" borderId="29" xfId="51" applyNumberFormat="1" applyFont="1" applyFill="1" applyBorder="1" applyAlignment="1" applyProtection="1">
      <alignment horizontal="center" vertical="center" wrapText="1"/>
      <protection/>
    </xf>
    <xf numFmtId="0" fontId="0" fillId="0" borderId="30" xfId="51" applyFont="1" applyBorder="1" applyAlignment="1" applyProtection="1">
      <alignment vertical="center"/>
      <protection/>
    </xf>
    <xf numFmtId="0" fontId="2" fillId="24" borderId="22" xfId="51" applyFont="1" applyFill="1" applyBorder="1" applyAlignment="1" applyProtection="1">
      <alignment horizontal="center" vertical="center"/>
      <protection/>
    </xf>
    <xf numFmtId="0" fontId="2" fillId="24" borderId="22" xfId="51" applyFont="1" applyFill="1" applyBorder="1" applyAlignment="1" applyProtection="1">
      <alignment horizontal="center" vertical="center" wrapText="1"/>
      <protection/>
    </xf>
    <xf numFmtId="0" fontId="17" fillId="24" borderId="22" xfId="51" applyFont="1" applyFill="1" applyBorder="1" applyAlignment="1" applyProtection="1">
      <alignment horizontal="center" vertical="center" wrapText="1"/>
      <protection/>
    </xf>
    <xf numFmtId="0" fontId="2" fillId="24" borderId="23" xfId="51" applyFont="1" applyFill="1" applyBorder="1" applyAlignment="1" applyProtection="1">
      <alignment horizontal="center" vertical="center" wrapText="1"/>
      <protection/>
    </xf>
    <xf numFmtId="0" fontId="3" fillId="0" borderId="31" xfId="51" applyFont="1" applyFill="1" applyBorder="1" applyAlignment="1" applyProtection="1">
      <alignment horizontal="center" vertical="center" wrapText="1"/>
      <protection hidden="1"/>
    </xf>
    <xf numFmtId="0" fontId="3" fillId="0" borderId="11" xfId="51" applyFont="1" applyFill="1" applyBorder="1" applyAlignment="1" applyProtection="1">
      <alignment horizontal="center" vertical="center" wrapText="1"/>
      <protection hidden="1"/>
    </xf>
    <xf numFmtId="0" fontId="2" fillId="0" borderId="15" xfId="51" applyFont="1" applyBorder="1" applyAlignment="1" applyProtection="1">
      <alignment horizontal="center" vertical="center"/>
      <protection/>
    </xf>
    <xf numFmtId="0" fontId="2" fillId="0" borderId="28" xfId="51" applyFont="1" applyBorder="1" applyAlignment="1" applyProtection="1">
      <alignment horizontal="center" vertical="center"/>
      <protection/>
    </xf>
    <xf numFmtId="0" fontId="2" fillId="0" borderId="13" xfId="51" applyFont="1" applyBorder="1" applyAlignment="1" applyProtection="1">
      <alignment horizontal="right" vertical="center"/>
      <protection/>
    </xf>
    <xf numFmtId="0" fontId="2" fillId="0" borderId="29" xfId="51" applyFont="1" applyBorder="1" applyAlignment="1" applyProtection="1">
      <alignment horizontal="right" vertical="center"/>
      <protection/>
    </xf>
    <xf numFmtId="0" fontId="4" fillId="0" borderId="32" xfId="51" applyFont="1" applyBorder="1" applyAlignment="1" applyProtection="1">
      <alignment horizontal="left" vertical="center" wrapText="1"/>
      <protection/>
    </xf>
    <xf numFmtId="0" fontId="4" fillId="0" borderId="33" xfId="51" applyFont="1" applyBorder="1" applyAlignment="1" applyProtection="1">
      <alignment horizontal="left" vertical="center" wrapText="1"/>
      <protection/>
    </xf>
    <xf numFmtId="0" fontId="4" fillId="0" borderId="34" xfId="51" applyFont="1" applyBorder="1" applyAlignment="1" applyProtection="1">
      <alignment horizontal="left" vertical="center" wrapText="1"/>
      <protection/>
    </xf>
    <xf numFmtId="0" fontId="2" fillId="0" borderId="12" xfId="51" applyFont="1" applyBorder="1" applyAlignment="1" applyProtection="1">
      <alignment horizontal="justify" vertical="center" wrapText="1"/>
      <protection/>
    </xf>
    <xf numFmtId="0" fontId="2" fillId="0" borderId="25" xfId="51" applyFont="1" applyBorder="1" applyAlignment="1" applyProtection="1">
      <alignment horizontal="justify" vertical="center" wrapText="1"/>
      <protection/>
    </xf>
    <xf numFmtId="0" fontId="2" fillId="0" borderId="15" xfId="51" applyFont="1" applyBorder="1" applyAlignment="1" applyProtection="1">
      <alignment horizontal="center" vertical="center" shrinkToFit="1"/>
      <protection/>
    </xf>
    <xf numFmtId="0" fontId="2" fillId="0" borderId="35" xfId="51" applyFont="1" applyBorder="1" applyAlignment="1" applyProtection="1">
      <alignment horizontal="center" vertical="center"/>
      <protection/>
    </xf>
    <xf numFmtId="0" fontId="2" fillId="0" borderId="36" xfId="51" applyFont="1" applyBorder="1" applyAlignment="1" applyProtection="1">
      <alignment horizontal="center" vertical="center"/>
      <protection/>
    </xf>
    <xf numFmtId="0" fontId="2" fillId="0" borderId="31" xfId="51" applyFont="1" applyBorder="1" applyAlignment="1" applyProtection="1">
      <alignment horizontal="center" vertical="center"/>
      <protection/>
    </xf>
    <xf numFmtId="0" fontId="2" fillId="0" borderId="37" xfId="51" applyFont="1" applyBorder="1" applyAlignment="1" applyProtection="1">
      <alignment horizontal="center" vertical="center"/>
      <protection/>
    </xf>
    <xf numFmtId="0" fontId="2" fillId="0" borderId="38" xfId="51" applyFont="1" applyBorder="1" applyAlignment="1" applyProtection="1">
      <alignment horizontal="center" vertical="center" wrapText="1"/>
      <protection/>
    </xf>
    <xf numFmtId="0" fontId="2" fillId="0" borderId="39" xfId="51" applyFont="1" applyBorder="1" applyAlignment="1" applyProtection="1">
      <alignment horizontal="center" vertical="center" wrapText="1"/>
      <protection/>
    </xf>
    <xf numFmtId="0" fontId="2" fillId="0" borderId="40" xfId="51" applyFont="1" applyBorder="1" applyAlignment="1" applyProtection="1">
      <alignment horizontal="center" vertical="center" wrapText="1"/>
      <protection/>
    </xf>
    <xf numFmtId="0" fontId="2" fillId="0" borderId="26" xfId="51" applyFont="1" applyBorder="1" applyAlignment="1" applyProtection="1">
      <alignment horizontal="center" vertical="center" wrapText="1"/>
      <protection/>
    </xf>
    <xf numFmtId="0" fontId="2" fillId="0" borderId="36" xfId="51" applyFont="1" applyBorder="1" applyAlignment="1" applyProtection="1">
      <alignment horizontal="justify" vertical="center" wrapText="1"/>
      <protection/>
    </xf>
    <xf numFmtId="0" fontId="2" fillId="0" borderId="19" xfId="51" applyFont="1" applyBorder="1" applyAlignment="1" applyProtection="1">
      <alignment horizontal="justify" vertical="center" wrapText="1"/>
      <protection/>
    </xf>
    <xf numFmtId="0" fontId="1" fillId="0" borderId="40" xfId="51" applyFont="1" applyBorder="1" applyAlignment="1" applyProtection="1">
      <alignment horizontal="center" vertical="center" wrapText="1"/>
      <protection/>
    </xf>
    <xf numFmtId="0" fontId="1" fillId="0" borderId="0" xfId="51" applyFont="1" applyBorder="1" applyAlignment="1" applyProtection="1">
      <alignment horizontal="center" vertical="center" wrapText="1"/>
      <protection/>
    </xf>
    <xf numFmtId="0" fontId="1" fillId="0" borderId="41" xfId="51" applyFont="1" applyBorder="1" applyAlignment="1" applyProtection="1">
      <alignment horizontal="center" vertical="center" wrapText="1"/>
      <protection/>
    </xf>
    <xf numFmtId="0" fontId="0" fillId="0" borderId="42" xfId="51" applyFont="1" applyBorder="1" applyAlignment="1" applyProtection="1">
      <alignment horizontal="center" vertical="center"/>
      <protection/>
    </xf>
    <xf numFmtId="0" fontId="0" fillId="0" borderId="0" xfId="51" applyFont="1" applyBorder="1" applyAlignment="1" applyProtection="1">
      <alignment horizontal="center" vertical="center"/>
      <protection/>
    </xf>
    <xf numFmtId="0" fontId="2" fillId="0" borderId="43" xfId="51" applyFont="1" applyBorder="1" applyAlignment="1" applyProtection="1">
      <alignment horizontal="center" vertical="center" wrapText="1"/>
      <protection/>
    </xf>
    <xf numFmtId="0" fontId="2" fillId="0" borderId="19" xfId="51" applyFont="1" applyBorder="1" applyAlignment="1" applyProtection="1">
      <alignment horizontal="center" vertical="center" wrapText="1"/>
      <protection/>
    </xf>
    <xf numFmtId="0" fontId="2" fillId="0" borderId="36" xfId="51" applyFont="1" applyBorder="1" applyAlignment="1" applyProtection="1">
      <alignment horizontal="center" vertical="center" wrapText="1"/>
      <protection/>
    </xf>
    <xf numFmtId="0" fontId="2" fillId="0" borderId="31" xfId="51" applyFont="1" applyBorder="1" applyAlignment="1" applyProtection="1">
      <alignment horizontal="center" vertical="center" wrapText="1"/>
      <protection/>
    </xf>
    <xf numFmtId="0" fontId="0" fillId="0" borderId="44" xfId="51" applyFont="1" applyBorder="1" applyAlignment="1" applyProtection="1">
      <alignment horizontal="center" vertical="center" textRotation="255"/>
      <protection/>
    </xf>
    <xf numFmtId="0" fontId="0" fillId="0" borderId="45" xfId="51" applyFont="1" applyBorder="1" applyAlignment="1" applyProtection="1">
      <alignment horizontal="center" vertical="center"/>
      <protection/>
    </xf>
    <xf numFmtId="0" fontId="0" fillId="0" borderId="46" xfId="51" applyFont="1" applyBorder="1" applyAlignment="1" applyProtection="1">
      <alignment horizontal="center" vertical="center"/>
      <protection/>
    </xf>
    <xf numFmtId="0" fontId="0" fillId="0" borderId="47" xfId="51" applyFont="1" applyBorder="1" applyAlignment="1" applyProtection="1">
      <alignment horizontal="center" vertical="center"/>
      <protection/>
    </xf>
    <xf numFmtId="0" fontId="2" fillId="0" borderId="14" xfId="51" applyFont="1" applyBorder="1" applyAlignment="1" applyProtection="1">
      <alignment horizontal="center" vertical="center" wrapText="1"/>
      <protection/>
    </xf>
    <xf numFmtId="0" fontId="2" fillId="0" borderId="13" xfId="51" applyFont="1" applyBorder="1" applyAlignment="1" applyProtection="1">
      <alignment horizontal="center" vertical="center" wrapText="1"/>
      <protection/>
    </xf>
    <xf numFmtId="0" fontId="2" fillId="0" borderId="42" xfId="51" applyFont="1" applyBorder="1" applyAlignment="1" applyProtection="1">
      <alignment horizontal="left" vertical="center"/>
      <protection/>
    </xf>
    <xf numFmtId="0" fontId="2" fillId="0" borderId="0" xfId="51" applyFont="1" applyBorder="1" applyAlignment="1" applyProtection="1">
      <alignment horizontal="left" vertical="center"/>
      <protection/>
    </xf>
    <xf numFmtId="0" fontId="2" fillId="0" borderId="41" xfId="51" applyFont="1" applyBorder="1" applyAlignment="1" applyProtection="1">
      <alignment horizontal="left" vertical="center"/>
      <protection/>
    </xf>
    <xf numFmtId="49" fontId="2" fillId="0" borderId="13" xfId="51" applyNumberFormat="1" applyFont="1" applyBorder="1" applyAlignment="1" applyProtection="1">
      <alignment horizontal="center" vertical="center"/>
      <protection/>
    </xf>
    <xf numFmtId="0" fontId="2" fillId="0" borderId="13" xfId="51" applyFont="1" applyBorder="1" applyAlignment="1" applyProtection="1">
      <alignment horizontal="center" vertical="center"/>
      <protection/>
    </xf>
    <xf numFmtId="0" fontId="2" fillId="0" borderId="29" xfId="51" applyFont="1" applyBorder="1" applyAlignment="1" applyProtection="1">
      <alignment horizontal="center" vertical="center"/>
      <protection/>
    </xf>
    <xf numFmtId="0" fontId="2" fillId="0" borderId="14" xfId="51" applyFont="1" applyBorder="1" applyAlignment="1" applyProtection="1">
      <alignment horizontal="center" vertical="center"/>
      <protection/>
    </xf>
    <xf numFmtId="0" fontId="2" fillId="0" borderId="46" xfId="51" applyFont="1" applyBorder="1" applyAlignment="1" applyProtection="1">
      <alignment horizontal="center" vertical="center"/>
      <protection/>
    </xf>
    <xf numFmtId="0" fontId="2" fillId="0" borderId="0" xfId="51" applyFont="1" applyBorder="1" applyAlignment="1" applyProtection="1">
      <alignment horizontal="center" vertical="center"/>
      <protection/>
    </xf>
    <xf numFmtId="0" fontId="3" fillId="0" borderId="13" xfId="51" applyFont="1" applyFill="1" applyBorder="1" applyAlignment="1" applyProtection="1">
      <alignment horizontal="left" vertical="center" shrinkToFit="1"/>
      <protection hidden="1"/>
    </xf>
    <xf numFmtId="0" fontId="2" fillId="0" borderId="48" xfId="51" applyFont="1" applyBorder="1" applyAlignment="1" applyProtection="1">
      <alignment horizontal="center" vertical="center"/>
      <protection/>
    </xf>
    <xf numFmtId="0" fontId="2" fillId="0" borderId="49" xfId="51" applyFont="1" applyBorder="1" applyAlignment="1" applyProtection="1">
      <alignment horizontal="center" vertical="center"/>
      <protection/>
    </xf>
    <xf numFmtId="0" fontId="2" fillId="0" borderId="36" xfId="51" applyFont="1" applyBorder="1" applyAlignment="1" applyProtection="1">
      <alignment horizontal="right" vertical="center" wrapText="1"/>
      <protection/>
    </xf>
    <xf numFmtId="0" fontId="2" fillId="0" borderId="31" xfId="51" applyFont="1" applyBorder="1" applyAlignment="1" applyProtection="1">
      <alignment horizontal="right" vertical="center" wrapText="1"/>
      <protection/>
    </xf>
    <xf numFmtId="0" fontId="2" fillId="0" borderId="37" xfId="51" applyFont="1" applyBorder="1" applyAlignment="1" applyProtection="1">
      <alignment horizontal="right" vertical="center" wrapText="1"/>
      <protection/>
    </xf>
    <xf numFmtId="0" fontId="0" fillId="0" borderId="50" xfId="51" applyFont="1" applyBorder="1" applyAlignment="1" applyProtection="1">
      <alignment horizontal="center" vertical="center"/>
      <protection/>
    </xf>
    <xf numFmtId="184" fontId="8" fillId="0" borderId="51" xfId="83" applyNumberFormat="1" applyFont="1" applyBorder="1" applyAlignment="1">
      <alignment horizontal="center" vertical="center" wrapText="1"/>
    </xf>
    <xf numFmtId="184" fontId="8" fillId="0" borderId="52" xfId="83" applyNumberFormat="1" applyFont="1" applyBorder="1" applyAlignment="1">
      <alignment horizontal="center" vertical="center" wrapText="1"/>
    </xf>
    <xf numFmtId="0" fontId="3" fillId="0" borderId="53" xfId="51" applyFont="1" applyBorder="1" applyAlignment="1" applyProtection="1">
      <alignment horizontal="center" vertical="center" wrapText="1"/>
      <protection/>
    </xf>
    <xf numFmtId="0" fontId="3" fillId="0" borderId="39" xfId="51" applyFont="1" applyBorder="1" applyAlignment="1" applyProtection="1">
      <alignment horizontal="center" vertical="center" wrapText="1"/>
      <protection/>
    </xf>
    <xf numFmtId="0" fontId="54" fillId="16" borderId="54" xfId="51" applyFont="1" applyFill="1" applyBorder="1" applyAlignment="1" applyProtection="1">
      <alignment horizontal="center" vertical="center" wrapText="1"/>
      <protection/>
    </xf>
    <xf numFmtId="0" fontId="55" fillId="16" borderId="11" xfId="51" applyFont="1" applyFill="1" applyBorder="1" applyAlignment="1" applyProtection="1">
      <alignment horizontal="center" vertical="center" wrapText="1"/>
      <protection/>
    </xf>
    <xf numFmtId="0" fontId="55" fillId="16" borderId="10" xfId="51" applyFont="1" applyFill="1" applyBorder="1" applyAlignment="1" applyProtection="1">
      <alignment horizontal="center" vertical="center" wrapText="1"/>
      <protection/>
    </xf>
    <xf numFmtId="0" fontId="16" fillId="0" borderId="35" xfId="51" applyFont="1" applyFill="1" applyBorder="1" applyAlignment="1" applyProtection="1">
      <alignment horizontal="right" vertical="center"/>
      <protection/>
    </xf>
    <xf numFmtId="0" fontId="16" fillId="0" borderId="15" xfId="51" applyFont="1" applyFill="1" applyBorder="1" applyAlignment="1" applyProtection="1">
      <alignment horizontal="right" vertical="center"/>
      <protection/>
    </xf>
    <xf numFmtId="0" fontId="2" fillId="0" borderId="36" xfId="51" applyFont="1" applyBorder="1" applyAlignment="1" applyProtection="1">
      <alignment horizontal="right" vertical="center"/>
      <protection/>
    </xf>
    <xf numFmtId="0" fontId="2" fillId="0" borderId="31" xfId="51" applyFont="1" applyBorder="1" applyAlignment="1" applyProtection="1">
      <alignment horizontal="right" vertical="center"/>
      <protection/>
    </xf>
    <xf numFmtId="0" fontId="2" fillId="0" borderId="37" xfId="51" applyFont="1" applyBorder="1" applyAlignment="1" applyProtection="1">
      <alignment horizontal="right" vertical="center"/>
      <protection/>
    </xf>
    <xf numFmtId="0" fontId="2" fillId="0" borderId="43" xfId="51" applyFont="1" applyBorder="1" applyAlignment="1" applyProtection="1">
      <alignment horizontal="center" vertical="center"/>
      <protection/>
    </xf>
    <xf numFmtId="0" fontId="2" fillId="0" borderId="19" xfId="51" applyFont="1" applyBorder="1" applyAlignment="1" applyProtection="1">
      <alignment horizontal="center" vertical="center"/>
      <protection/>
    </xf>
    <xf numFmtId="0" fontId="2" fillId="0" borderId="36" xfId="51" applyFont="1" applyBorder="1" applyAlignment="1" applyProtection="1">
      <alignment horizontal="left" vertical="center"/>
      <protection/>
    </xf>
    <xf numFmtId="0" fontId="0" fillId="0" borderId="31" xfId="51" applyFont="1" applyBorder="1" applyAlignment="1" applyProtection="1">
      <alignment vertical="center"/>
      <protection/>
    </xf>
    <xf numFmtId="0" fontId="0" fillId="0" borderId="37" xfId="51" applyFont="1" applyBorder="1" applyAlignment="1" applyProtection="1">
      <alignment vertical="center"/>
      <protection/>
    </xf>
    <xf numFmtId="0" fontId="2" fillId="0" borderId="48" xfId="51" applyFont="1" applyFill="1" applyBorder="1" applyAlignment="1" applyProtection="1">
      <alignment horizontal="left" vertical="center" wrapText="1"/>
      <protection hidden="1"/>
    </xf>
    <xf numFmtId="0" fontId="2" fillId="0" borderId="55" xfId="51" applyFont="1" applyFill="1" applyBorder="1" applyAlignment="1" applyProtection="1">
      <alignment horizontal="left" vertical="center" wrapText="1"/>
      <protection hidden="1"/>
    </xf>
    <xf numFmtId="0" fontId="2" fillId="0" borderId="56" xfId="51" applyFont="1" applyBorder="1" applyAlignment="1" applyProtection="1">
      <alignment horizontal="center" vertical="center"/>
      <protection/>
    </xf>
    <xf numFmtId="0" fontId="2" fillId="0" borderId="18" xfId="51" applyFont="1" applyBorder="1" applyAlignment="1" applyProtection="1">
      <alignment horizontal="center" vertical="center"/>
      <protection/>
    </xf>
    <xf numFmtId="0" fontId="6" fillId="0" borderId="54" xfId="51" applyFont="1" applyBorder="1" applyAlignment="1" applyProtection="1">
      <alignment horizontal="center" vertical="center" wrapText="1"/>
      <protection/>
    </xf>
    <xf numFmtId="0" fontId="6" fillId="0" borderId="11" xfId="51" applyFont="1" applyBorder="1" applyAlignment="1" applyProtection="1">
      <alignment horizontal="center" vertical="center" wrapText="1"/>
      <protection/>
    </xf>
    <xf numFmtId="0" fontId="6" fillId="0" borderId="25" xfId="51" applyFont="1" applyBorder="1" applyAlignment="1" applyProtection="1">
      <alignment horizontal="center" vertical="center" wrapText="1"/>
      <protection/>
    </xf>
    <xf numFmtId="0" fontId="5" fillId="0" borderId="0" xfId="51" applyFont="1" applyBorder="1" applyAlignment="1" applyProtection="1">
      <alignment horizontal="center" vertical="center"/>
      <protection/>
    </xf>
    <xf numFmtId="0" fontId="2" fillId="0" borderId="57" xfId="51" applyFont="1" applyBorder="1" applyAlignment="1" applyProtection="1">
      <alignment horizontal="center" vertical="center"/>
      <protection/>
    </xf>
    <xf numFmtId="0" fontId="2" fillId="0" borderId="58" xfId="51" applyFont="1" applyBorder="1" applyAlignment="1" applyProtection="1">
      <alignment horizontal="center" vertical="center"/>
      <protection/>
    </xf>
    <xf numFmtId="0" fontId="2" fillId="0" borderId="59" xfId="51" applyFont="1" applyBorder="1" applyAlignment="1" applyProtection="1">
      <alignment horizontal="center" vertical="center"/>
      <protection/>
    </xf>
    <xf numFmtId="0" fontId="2" fillId="0" borderId="60" xfId="51" applyFont="1" applyBorder="1" applyAlignment="1" applyProtection="1">
      <alignment horizontal="center" vertical="center"/>
      <protection/>
    </xf>
    <xf numFmtId="0" fontId="9" fillId="0" borderId="0" xfId="51" applyFont="1" applyFill="1" applyBorder="1" applyAlignment="1" applyProtection="1">
      <alignment horizontal="center" vertical="center"/>
      <protection/>
    </xf>
    <xf numFmtId="0" fontId="6" fillId="0" borderId="35" xfId="51" applyFont="1" applyBorder="1" applyAlignment="1" applyProtection="1">
      <alignment horizontal="center" vertical="center" wrapText="1"/>
      <protection/>
    </xf>
    <xf numFmtId="0" fontId="6" fillId="0" borderId="15" xfId="51" applyFont="1" applyBorder="1" applyAlignment="1" applyProtection="1">
      <alignment horizontal="center" vertical="center" wrapText="1"/>
      <protection/>
    </xf>
    <xf numFmtId="0" fontId="6" fillId="0" borderId="14" xfId="51" applyFont="1" applyBorder="1" applyAlignment="1" applyProtection="1">
      <alignment horizontal="center" vertical="center" wrapText="1"/>
      <protection/>
    </xf>
    <xf numFmtId="0" fontId="6" fillId="0" borderId="13" xfId="51" applyFont="1" applyBorder="1" applyAlignment="1" applyProtection="1">
      <alignment horizontal="center" vertical="center" wrapText="1"/>
      <protection/>
    </xf>
    <xf numFmtId="0" fontId="2" fillId="0" borderId="0" xfId="51" applyFont="1" applyBorder="1" applyAlignment="1" applyProtection="1">
      <alignment horizontal="left" vertical="center" wrapText="1"/>
      <protection/>
    </xf>
    <xf numFmtId="0" fontId="2" fillId="0" borderId="0" xfId="51" applyFont="1" applyBorder="1" applyAlignment="1" applyProtection="1">
      <alignment vertical="center"/>
      <protection/>
    </xf>
    <xf numFmtId="0" fontId="2" fillId="0" borderId="61" xfId="51" applyFont="1" applyBorder="1" applyAlignment="1" applyProtection="1">
      <alignment vertical="center"/>
      <protection/>
    </xf>
    <xf numFmtId="0" fontId="2" fillId="0" borderId="16" xfId="51" applyFont="1" applyFill="1" applyBorder="1" applyAlignment="1" applyProtection="1">
      <alignment horizontal="left" vertical="center" shrinkToFit="1"/>
      <protection hidden="1"/>
    </xf>
    <xf numFmtId="0" fontId="2" fillId="0" borderId="13" xfId="51" applyFont="1" applyFill="1" applyBorder="1" applyAlignment="1" applyProtection="1">
      <alignment horizontal="left" vertical="center" wrapText="1"/>
      <protection hidden="1"/>
    </xf>
    <xf numFmtId="0" fontId="2" fillId="0" borderId="13" xfId="51" applyFont="1" applyFill="1" applyBorder="1" applyAlignment="1" applyProtection="1">
      <alignment horizontal="left" vertical="center" shrinkToFit="1"/>
      <protection hidden="1"/>
    </xf>
    <xf numFmtId="0" fontId="2" fillId="0" borderId="12" xfId="52" applyFont="1" applyFill="1" applyBorder="1" applyAlignment="1">
      <alignment horizontal="left" vertical="center"/>
      <protection/>
    </xf>
    <xf numFmtId="0" fontId="2" fillId="0" borderId="25" xfId="52" applyFont="1" applyFill="1" applyBorder="1" applyAlignment="1">
      <alignment horizontal="left" vertical="center"/>
      <protection/>
    </xf>
    <xf numFmtId="0" fontId="10" fillId="0" borderId="11" xfId="51" applyFont="1" applyBorder="1" applyAlignment="1" applyProtection="1">
      <alignment horizontal="center" vertical="center" wrapText="1"/>
      <protection/>
    </xf>
    <xf numFmtId="0" fontId="7" fillId="0" borderId="11" xfId="51" applyFont="1" applyBorder="1" applyAlignment="1" applyProtection="1">
      <alignment horizontal="center" vertical="center" wrapText="1"/>
      <protection/>
    </xf>
    <xf numFmtId="0" fontId="7" fillId="0" borderId="10" xfId="51" applyFont="1" applyBorder="1" applyAlignment="1" applyProtection="1">
      <alignment horizontal="center" vertical="center" wrapText="1"/>
      <protection/>
    </xf>
    <xf numFmtId="0" fontId="2" fillId="0" borderId="62" xfId="51" applyFont="1" applyBorder="1" applyAlignment="1" applyProtection="1">
      <alignment horizontal="left" vertical="center"/>
      <protection/>
    </xf>
    <xf numFmtId="0" fontId="2" fillId="0" borderId="63" xfId="51" applyFont="1" applyBorder="1" applyAlignment="1" applyProtection="1">
      <alignment horizontal="left" vertical="center"/>
      <protection/>
    </xf>
    <xf numFmtId="0" fontId="2" fillId="0" borderId="53" xfId="51" applyFont="1" applyBorder="1" applyAlignment="1" applyProtection="1">
      <alignment horizontal="center" vertical="center"/>
      <protection/>
    </xf>
    <xf numFmtId="0" fontId="0" fillId="7" borderId="64" xfId="51" applyFont="1" applyFill="1" applyBorder="1" applyAlignment="1" applyProtection="1">
      <alignment horizontal="center" vertical="center"/>
      <protection/>
    </xf>
    <xf numFmtId="0" fontId="0" fillId="7" borderId="65" xfId="51" applyFont="1" applyFill="1" applyBorder="1" applyAlignment="1" applyProtection="1">
      <alignment horizontal="center" vertical="center"/>
      <protection/>
    </xf>
    <xf numFmtId="0" fontId="2" fillId="7" borderId="66" xfId="51" applyFont="1" applyFill="1" applyBorder="1" applyAlignment="1" applyProtection="1">
      <alignment horizontal="center" vertical="center"/>
      <protection/>
    </xf>
    <xf numFmtId="0" fontId="2" fillId="7" borderId="67" xfId="51" applyFont="1" applyFill="1" applyBorder="1" applyAlignment="1" applyProtection="1">
      <alignment horizontal="center" vertical="center"/>
      <protection/>
    </xf>
    <xf numFmtId="0" fontId="0" fillId="16" borderId="68" xfId="51" applyFont="1" applyFill="1" applyBorder="1" applyAlignment="1" applyProtection="1">
      <alignment horizontal="center" vertical="center" textRotation="255"/>
      <protection/>
    </xf>
    <xf numFmtId="0" fontId="0" fillId="16" borderId="69" xfId="51" applyFont="1" applyFill="1" applyBorder="1" applyAlignment="1" applyProtection="1">
      <alignment horizontal="center" vertical="center" textRotation="255"/>
      <protection/>
    </xf>
    <xf numFmtId="0" fontId="0" fillId="16" borderId="70" xfId="51" applyFont="1" applyFill="1" applyBorder="1" applyAlignment="1" applyProtection="1">
      <alignment horizontal="center" vertical="center" textRotation="255"/>
      <protection/>
    </xf>
    <xf numFmtId="0" fontId="2" fillId="0" borderId="71" xfId="51" applyFont="1" applyFill="1" applyBorder="1" applyAlignment="1" applyProtection="1">
      <alignment horizontal="left" vertical="center" wrapText="1"/>
      <protection hidden="1"/>
    </xf>
    <xf numFmtId="0" fontId="2" fillId="0" borderId="18" xfId="51" applyFont="1" applyFill="1" applyBorder="1" applyAlignment="1" applyProtection="1">
      <alignment horizontal="left" vertical="center" wrapText="1"/>
      <protection hidden="1"/>
    </xf>
    <xf numFmtId="0" fontId="2" fillId="0" borderId="36" xfId="52" applyFont="1" applyFill="1" applyBorder="1" applyAlignment="1">
      <alignment horizontal="left" vertical="center"/>
      <protection/>
    </xf>
    <xf numFmtId="0" fontId="2" fillId="0" borderId="19" xfId="52" applyFont="1" applyFill="1" applyBorder="1" applyAlignment="1">
      <alignment horizontal="left" vertical="center"/>
      <protection/>
    </xf>
    <xf numFmtId="0" fontId="2" fillId="0" borderId="36" xfId="51" applyFont="1" applyFill="1" applyBorder="1" applyAlignment="1" applyProtection="1">
      <alignment horizontal="left" vertical="center" wrapText="1"/>
      <protection hidden="1"/>
    </xf>
    <xf numFmtId="0" fontId="2" fillId="0" borderId="19" xfId="51" applyFont="1" applyFill="1" applyBorder="1" applyAlignment="1" applyProtection="1">
      <alignment horizontal="left" vertical="center" wrapText="1"/>
      <protection hidden="1"/>
    </xf>
    <xf numFmtId="0" fontId="2" fillId="24" borderId="66" xfId="51" applyFont="1" applyFill="1" applyBorder="1" applyAlignment="1" applyProtection="1">
      <alignment horizontal="center" vertical="center"/>
      <protection/>
    </xf>
    <xf numFmtId="0" fontId="2" fillId="24" borderId="67" xfId="51" applyFont="1" applyFill="1" applyBorder="1" applyAlignment="1" applyProtection="1">
      <alignment horizontal="center" vertical="center"/>
      <protection/>
    </xf>
    <xf numFmtId="0" fontId="0" fillId="24" borderId="64" xfId="51" applyFont="1" applyFill="1" applyBorder="1" applyAlignment="1" applyProtection="1">
      <alignment horizontal="center" vertical="center" wrapText="1"/>
      <protection/>
    </xf>
    <xf numFmtId="0" fontId="0" fillId="24" borderId="65" xfId="51" applyFont="1" applyFill="1" applyBorder="1" applyAlignment="1" applyProtection="1">
      <alignment horizontal="center" vertical="center" wrapText="1"/>
      <protection/>
    </xf>
    <xf numFmtId="0" fontId="2" fillId="0" borderId="31" xfId="51" applyFont="1" applyBorder="1" applyAlignment="1" applyProtection="1">
      <alignment horizontal="left" vertical="center"/>
      <protection/>
    </xf>
    <xf numFmtId="0" fontId="2" fillId="0" borderId="13" xfId="51" applyFont="1" applyBorder="1" applyAlignment="1" applyProtection="1">
      <alignment horizontal="left" vertical="center"/>
      <protection/>
    </xf>
  </cellXfs>
  <cellStyles count="11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C:\Data\MS\Excel" xfId="51"/>
    <cellStyle name="一般_0106_2012_2012春季目錄品項0106(Cathy)" xfId="52"/>
    <cellStyle name="Comma" xfId="53"/>
    <cellStyle name="Comma [0]" xfId="54"/>
    <cellStyle name="Followed Hyperlink" xfId="55"/>
    <cellStyle name="中等" xfId="56"/>
    <cellStyle name="合計" xfId="57"/>
    <cellStyle name="好" xfId="58"/>
    <cellStyle name="好_0111" xfId="59"/>
    <cellStyle name="好_0120" xfId="60"/>
    <cellStyle name="好_0123" xfId="61"/>
    <cellStyle name="好_0225" xfId="62"/>
    <cellStyle name="好_0311" xfId="63"/>
    <cellStyle name="好_2010_秋季加價購銷售週報表(依雯-2010)_working sheet" xfId="64"/>
    <cellStyle name="好_PO" xfId="65"/>
    <cellStyle name="好_加價購" xfId="66"/>
    <cellStyle name="好_加價購_1" xfId="67"/>
    <cellStyle name="好_訂貨表" xfId="68"/>
    <cellStyle name="好_資材" xfId="69"/>
    <cellStyle name="好_盤點" xfId="70"/>
    <cellStyle name="好_請購單 " xfId="71"/>
    <cellStyle name="Percent" xfId="72"/>
    <cellStyle name="百分比 2" xfId="73"/>
    <cellStyle name="注释" xfId="74"/>
    <cellStyle name="計算方式" xfId="75"/>
    <cellStyle name="差" xfId="76"/>
    <cellStyle name="差_加價購" xfId="77"/>
    <cellStyle name="差_資材" xfId="78"/>
    <cellStyle name="适中" xfId="79"/>
    <cellStyle name="常规 2" xfId="80"/>
    <cellStyle name="常规 3" xfId="81"/>
    <cellStyle name="常规_(01)明细汇总(01-12)_凭证汇总_(0)记账凭证0410_2010 9進口預估量_chart" xfId="82"/>
    <cellStyle name="Currency" xfId="83"/>
    <cellStyle name="Currency [0]" xfId="84"/>
    <cellStyle name="連結的儲存格" xfId="85"/>
    <cellStyle name="備註" xfId="86"/>
    <cellStyle name="强调文字颜色 1" xfId="87"/>
    <cellStyle name="强调文字颜色 2" xfId="88"/>
    <cellStyle name="强调文字颜色 3" xfId="89"/>
    <cellStyle name="强调文字颜色 4" xfId="90"/>
    <cellStyle name="强调文字颜色 5" xfId="91"/>
    <cellStyle name="强调文字颜色 6" xfId="92"/>
    <cellStyle name="Hyperlink" xfId="93"/>
    <cellStyle name="解释性文本" xfId="94"/>
    <cellStyle name="输入" xfId="95"/>
    <cellStyle name="输出" xfId="96"/>
    <cellStyle name="說明文字" xfId="97"/>
    <cellStyle name="輔色1" xfId="98"/>
    <cellStyle name="輔色2" xfId="99"/>
    <cellStyle name="輔色3" xfId="100"/>
    <cellStyle name="輔色4" xfId="101"/>
    <cellStyle name="輔色5" xfId="102"/>
    <cellStyle name="輔色6" xfId="103"/>
    <cellStyle name="標題" xfId="104"/>
    <cellStyle name="標題 1" xfId="105"/>
    <cellStyle name="標題 2" xfId="106"/>
    <cellStyle name="標題 3" xfId="107"/>
    <cellStyle name="標題 4" xfId="108"/>
    <cellStyle name="樣式 1" xfId="109"/>
    <cellStyle name="輸入" xfId="110"/>
    <cellStyle name="輸出" xfId="111"/>
    <cellStyle name="檢查儲存格" xfId="112"/>
    <cellStyle name="壞" xfId="113"/>
    <cellStyle name="警告文本" xfId="114"/>
    <cellStyle name="警告文字" xfId="115"/>
    <cellStyle name="标题" xfId="116"/>
    <cellStyle name="标题 1" xfId="117"/>
    <cellStyle name="标题 2" xfId="118"/>
    <cellStyle name="标题 3" xfId="119"/>
    <cellStyle name="标题 4" xfId="120"/>
    <cellStyle name="标题_加價購" xfId="121"/>
    <cellStyle name="检查单元格" xfId="122"/>
    <cellStyle name="汇总" xfId="123"/>
    <cellStyle name="计算" xfId="124"/>
    <cellStyle name="链接单元格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2</xdr:col>
      <xdr:colOff>76200</xdr:colOff>
      <xdr:row>1</xdr:row>
      <xdr:rowOff>247650</xdr:rowOff>
    </xdr:to>
    <xdr:pic>
      <xdr:nvPicPr>
        <xdr:cNvPr id="1" name="Picture 1" descr="GREEN&amp;SAFE 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009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20</xdr:row>
      <xdr:rowOff>104775</xdr:rowOff>
    </xdr:from>
    <xdr:to>
      <xdr:col>0</xdr:col>
      <xdr:colOff>295275</xdr:colOff>
      <xdr:row>21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5257800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75</a:t>
          </a:r>
        </a:p>
      </xdr:txBody>
    </xdr:sp>
    <xdr:clientData/>
  </xdr:twoCellAnchor>
  <xdr:twoCellAnchor>
    <xdr:from>
      <xdr:col>0</xdr:col>
      <xdr:colOff>0</xdr:colOff>
      <xdr:row>18</xdr:row>
      <xdr:rowOff>190500</xdr:rowOff>
    </xdr:from>
    <xdr:to>
      <xdr:col>1</xdr:col>
      <xdr:colOff>47625</xdr:colOff>
      <xdr:row>19</xdr:row>
      <xdr:rowOff>161925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484822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100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ry\&#26700;&#38754;\&#31119;&#21033;&#38917;&#30446;\&#26149;&#31680;\95&#24180;&#26149;&#31680;\&#21488;&#21271;95&#26149;&#31680;&#31805;&#2591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F簽收5"/>
      <sheetName val="4F簽收4"/>
      <sheetName val="4F簽收3"/>
      <sheetName val="4F簽收2"/>
      <sheetName val="4F簽收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SheetLayoutView="100" zoomScalePageLayoutView="0" workbookViewId="0" topLeftCell="A1">
      <selection activeCell="M4" sqref="M4"/>
    </sheetView>
  </sheetViews>
  <sheetFormatPr defaultColWidth="9.00390625" defaultRowHeight="16.5"/>
  <cols>
    <col min="1" max="1" width="4.00390625" style="12" customWidth="1"/>
    <col min="2" max="2" width="8.25390625" style="12" customWidth="1"/>
    <col min="3" max="3" width="13.125" style="0" customWidth="1"/>
    <col min="4" max="4" width="17.125" style="0" customWidth="1"/>
    <col min="5" max="5" width="11.625" style="0" customWidth="1"/>
    <col min="6" max="8" width="11.50390625" style="0" customWidth="1"/>
    <col min="9" max="9" width="13.375" style="0" customWidth="1"/>
  </cols>
  <sheetData>
    <row r="1" spans="1:9" ht="27.75" customHeight="1">
      <c r="A1" s="13"/>
      <c r="B1" s="13"/>
      <c r="C1" s="131" t="s">
        <v>50</v>
      </c>
      <c r="D1" s="131"/>
      <c r="E1" s="131"/>
      <c r="F1" s="131"/>
      <c r="G1" s="141" t="s">
        <v>51</v>
      </c>
      <c r="H1" s="142"/>
      <c r="I1" s="142"/>
    </row>
    <row r="2" spans="3:9" ht="27.75" customHeight="1">
      <c r="C2" s="131"/>
      <c r="D2" s="131"/>
      <c r="E2" s="131"/>
      <c r="F2" s="131"/>
      <c r="G2" s="142"/>
      <c r="H2" s="142"/>
      <c r="I2" s="142"/>
    </row>
    <row r="3" spans="1:9" ht="32.25" customHeight="1" thickBot="1">
      <c r="A3" s="14"/>
      <c r="C3" s="136" t="s">
        <v>52</v>
      </c>
      <c r="D3" s="136"/>
      <c r="E3" s="136"/>
      <c r="F3" s="136"/>
      <c r="G3" s="143"/>
      <c r="H3" s="143"/>
      <c r="I3" s="143"/>
    </row>
    <row r="4" spans="1:9" ht="19.5" customHeight="1">
      <c r="A4" s="137" t="s">
        <v>78</v>
      </c>
      <c r="B4" s="138"/>
      <c r="C4" s="138"/>
      <c r="D4" s="132"/>
      <c r="E4" s="133"/>
      <c r="F4" s="7" t="s">
        <v>79</v>
      </c>
      <c r="G4" s="134"/>
      <c r="H4" s="132"/>
      <c r="I4" s="135"/>
    </row>
    <row r="5" spans="1:9" ht="19.5" customHeight="1">
      <c r="A5" s="139" t="s">
        <v>26</v>
      </c>
      <c r="B5" s="140"/>
      <c r="C5" s="140"/>
      <c r="D5" s="121" t="s">
        <v>80</v>
      </c>
      <c r="E5" s="172"/>
      <c r="F5" s="172"/>
      <c r="G5" s="173" t="s">
        <v>81</v>
      </c>
      <c r="H5" s="173"/>
      <c r="I5" s="173"/>
    </row>
    <row r="6" spans="1:9" ht="19.5" customHeight="1">
      <c r="A6" s="139" t="s">
        <v>28</v>
      </c>
      <c r="B6" s="140"/>
      <c r="C6" s="140"/>
      <c r="D6" s="154"/>
      <c r="E6" s="154"/>
      <c r="F6" s="154"/>
      <c r="G6" s="154"/>
      <c r="H6" s="152" t="s">
        <v>29</v>
      </c>
      <c r="I6" s="153"/>
    </row>
    <row r="7" spans="1:9" ht="19.5" customHeight="1">
      <c r="A7" s="139" t="s">
        <v>30</v>
      </c>
      <c r="B7" s="140"/>
      <c r="C7" s="140"/>
      <c r="D7" s="116" t="s">
        <v>31</v>
      </c>
      <c r="E7" s="117"/>
      <c r="F7" s="117"/>
      <c r="G7" s="117"/>
      <c r="H7" s="117"/>
      <c r="I7" s="118"/>
    </row>
    <row r="8" spans="1:9" ht="19.5" customHeight="1">
      <c r="A8" s="119" t="s">
        <v>32</v>
      </c>
      <c r="B8" s="68"/>
      <c r="C8" s="120"/>
      <c r="D8" s="126"/>
      <c r="E8" s="127"/>
      <c r="F8" s="121" t="s">
        <v>33</v>
      </c>
      <c r="G8" s="122"/>
      <c r="H8" s="121" t="s">
        <v>27</v>
      </c>
      <c r="I8" s="123"/>
    </row>
    <row r="9" spans="1:9" ht="19.5" customHeight="1" thickBot="1">
      <c r="A9" s="128" t="s">
        <v>0</v>
      </c>
      <c r="B9" s="129"/>
      <c r="C9" s="130"/>
      <c r="D9" s="149"/>
      <c r="E9" s="150"/>
      <c r="F9" s="150"/>
      <c r="G9" s="150"/>
      <c r="H9" s="150"/>
      <c r="I9" s="151"/>
    </row>
    <row r="10" ht="6" customHeight="1" thickBot="1"/>
    <row r="11" spans="1:9" ht="19.5" customHeight="1">
      <c r="A11" s="159" t="s">
        <v>76</v>
      </c>
      <c r="B11" s="155" t="s">
        <v>53</v>
      </c>
      <c r="C11" s="155"/>
      <c r="D11" s="155"/>
      <c r="E11" s="155"/>
      <c r="F11" s="155"/>
      <c r="G11" s="155"/>
      <c r="H11" s="155"/>
      <c r="I11" s="156"/>
    </row>
    <row r="12" spans="1:9" s="12" customFormat="1" ht="19.5" customHeight="1" thickBot="1">
      <c r="A12" s="160"/>
      <c r="B12" s="31" t="s">
        <v>73</v>
      </c>
      <c r="C12" s="157" t="s">
        <v>15</v>
      </c>
      <c r="D12" s="158"/>
      <c r="E12" s="30" t="s">
        <v>34</v>
      </c>
      <c r="F12" s="31" t="s">
        <v>1</v>
      </c>
      <c r="G12" s="32" t="s">
        <v>35</v>
      </c>
      <c r="H12" s="31" t="s">
        <v>2</v>
      </c>
      <c r="I12" s="33" t="s">
        <v>3</v>
      </c>
    </row>
    <row r="13" spans="1:9" ht="19.5" customHeight="1" thickTop="1">
      <c r="A13" s="160"/>
      <c r="B13" s="54" t="s">
        <v>11</v>
      </c>
      <c r="C13" s="162" t="s">
        <v>61</v>
      </c>
      <c r="D13" s="163"/>
      <c r="E13" s="22" t="s">
        <v>25</v>
      </c>
      <c r="F13" s="25">
        <v>280</v>
      </c>
      <c r="G13" s="37">
        <v>210</v>
      </c>
      <c r="H13" s="26"/>
      <c r="I13" s="11">
        <f aca="true" t="shared" si="0" ref="I13:I18">G13*H13</f>
        <v>0</v>
      </c>
    </row>
    <row r="14" spans="1:9" ht="19.5" customHeight="1">
      <c r="A14" s="160"/>
      <c r="B14" s="54" t="s">
        <v>75</v>
      </c>
      <c r="C14" s="166" t="s">
        <v>62</v>
      </c>
      <c r="D14" s="167"/>
      <c r="E14" s="22" t="s">
        <v>63</v>
      </c>
      <c r="F14" s="25">
        <v>220</v>
      </c>
      <c r="G14" s="37">
        <v>165</v>
      </c>
      <c r="H14" s="26"/>
      <c r="I14" s="11">
        <f t="shared" si="0"/>
        <v>0</v>
      </c>
    </row>
    <row r="15" spans="1:9" ht="19.5" customHeight="1">
      <c r="A15" s="160"/>
      <c r="B15" s="24" t="s">
        <v>64</v>
      </c>
      <c r="C15" s="164" t="s">
        <v>65</v>
      </c>
      <c r="D15" s="165"/>
      <c r="E15" s="15" t="s">
        <v>63</v>
      </c>
      <c r="F15" s="25">
        <v>220</v>
      </c>
      <c r="G15" s="37">
        <v>165</v>
      </c>
      <c r="H15" s="6"/>
      <c r="I15" s="11">
        <f t="shared" si="0"/>
        <v>0</v>
      </c>
    </row>
    <row r="16" spans="1:9" ht="19.5" customHeight="1">
      <c r="A16" s="160"/>
      <c r="B16" s="24" t="s">
        <v>66</v>
      </c>
      <c r="C16" s="164" t="s">
        <v>67</v>
      </c>
      <c r="D16" s="165"/>
      <c r="E16" s="15" t="s">
        <v>63</v>
      </c>
      <c r="F16" s="25">
        <v>320</v>
      </c>
      <c r="G16" s="37">
        <v>240</v>
      </c>
      <c r="H16" s="6"/>
      <c r="I16" s="11">
        <f t="shared" si="0"/>
        <v>0</v>
      </c>
    </row>
    <row r="17" spans="1:9" ht="19.5" customHeight="1">
      <c r="A17" s="160"/>
      <c r="B17" s="24" t="s">
        <v>74</v>
      </c>
      <c r="C17" s="164" t="s">
        <v>68</v>
      </c>
      <c r="D17" s="165"/>
      <c r="E17" s="15" t="s">
        <v>63</v>
      </c>
      <c r="F17" s="25">
        <v>320</v>
      </c>
      <c r="G17" s="37">
        <v>240</v>
      </c>
      <c r="H17" s="6"/>
      <c r="I17" s="11">
        <f t="shared" si="0"/>
        <v>0</v>
      </c>
    </row>
    <row r="18" spans="1:9" ht="19.5" customHeight="1" thickBot="1">
      <c r="A18" s="160"/>
      <c r="B18" s="41" t="s">
        <v>69</v>
      </c>
      <c r="C18" s="147" t="s">
        <v>70</v>
      </c>
      <c r="D18" s="148"/>
      <c r="E18" s="42" t="s">
        <v>63</v>
      </c>
      <c r="F18" s="43">
        <v>320</v>
      </c>
      <c r="G18" s="44">
        <v>240</v>
      </c>
      <c r="H18" s="28"/>
      <c r="I18" s="11">
        <f t="shared" si="0"/>
        <v>0</v>
      </c>
    </row>
    <row r="19" spans="1:9" ht="19.5" customHeight="1">
      <c r="A19" s="160"/>
      <c r="B19" s="170" t="s">
        <v>71</v>
      </c>
      <c r="C19" s="170"/>
      <c r="D19" s="170"/>
      <c r="E19" s="170"/>
      <c r="F19" s="170"/>
      <c r="G19" s="170"/>
      <c r="H19" s="170"/>
      <c r="I19" s="171"/>
    </row>
    <row r="20" spans="1:9" s="12" customFormat="1" ht="19.5" customHeight="1" thickBot="1">
      <c r="A20" s="160"/>
      <c r="B20" s="51" t="s">
        <v>73</v>
      </c>
      <c r="C20" s="168" t="s">
        <v>15</v>
      </c>
      <c r="D20" s="169"/>
      <c r="E20" s="50" t="s">
        <v>34</v>
      </c>
      <c r="F20" s="51" t="s">
        <v>1</v>
      </c>
      <c r="G20" s="52" t="s">
        <v>35</v>
      </c>
      <c r="H20" s="51" t="s">
        <v>2</v>
      </c>
      <c r="I20" s="53" t="s">
        <v>3</v>
      </c>
    </row>
    <row r="21" spans="1:9" ht="19.5" customHeight="1" thickTop="1">
      <c r="A21" s="160"/>
      <c r="B21" s="54" t="s">
        <v>72</v>
      </c>
      <c r="C21" s="124" t="s">
        <v>19</v>
      </c>
      <c r="D21" s="125"/>
      <c r="E21" s="25" t="s">
        <v>23</v>
      </c>
      <c r="F21" s="25">
        <v>100</v>
      </c>
      <c r="G21" s="38">
        <v>75</v>
      </c>
      <c r="H21" s="26"/>
      <c r="I21" s="11">
        <f>G21*H21</f>
        <v>0</v>
      </c>
    </row>
    <row r="22" spans="1:9" ht="19.5" customHeight="1">
      <c r="A22" s="160"/>
      <c r="B22" s="54" t="s">
        <v>14</v>
      </c>
      <c r="C22" s="146" t="s">
        <v>20</v>
      </c>
      <c r="D22" s="146" t="s">
        <v>20</v>
      </c>
      <c r="E22" s="16" t="s">
        <v>24</v>
      </c>
      <c r="F22" s="29">
        <v>100</v>
      </c>
      <c r="G22" s="39">
        <v>75</v>
      </c>
      <c r="H22" s="21"/>
      <c r="I22" s="11">
        <f>G22*H22</f>
        <v>0</v>
      </c>
    </row>
    <row r="23" spans="1:9" ht="19.5" customHeight="1">
      <c r="A23" s="160"/>
      <c r="B23" s="54" t="s">
        <v>16</v>
      </c>
      <c r="C23" s="100" t="s">
        <v>21</v>
      </c>
      <c r="D23" s="100" t="s">
        <v>21</v>
      </c>
      <c r="E23" s="16" t="s">
        <v>23</v>
      </c>
      <c r="F23" s="29">
        <v>100</v>
      </c>
      <c r="G23" s="39">
        <v>75</v>
      </c>
      <c r="H23" s="6"/>
      <c r="I23" s="11">
        <f>G23*H23</f>
        <v>0</v>
      </c>
    </row>
    <row r="24" spans="1:9" ht="19.5" customHeight="1">
      <c r="A24" s="160"/>
      <c r="B24" s="54" t="s">
        <v>12</v>
      </c>
      <c r="C24" s="145" t="s">
        <v>17</v>
      </c>
      <c r="D24" s="145" t="s">
        <v>17</v>
      </c>
      <c r="E24" s="16" t="s">
        <v>22</v>
      </c>
      <c r="F24" s="29">
        <v>125</v>
      </c>
      <c r="G24" s="39">
        <v>94</v>
      </c>
      <c r="H24" s="6"/>
      <c r="I24" s="11">
        <f>G24*H24</f>
        <v>0</v>
      </c>
    </row>
    <row r="25" spans="1:9" ht="19.5" customHeight="1" thickBot="1">
      <c r="A25" s="161"/>
      <c r="B25" s="55" t="s">
        <v>13</v>
      </c>
      <c r="C25" s="144" t="s">
        <v>18</v>
      </c>
      <c r="D25" s="144" t="s">
        <v>18</v>
      </c>
      <c r="E25" s="35" t="s">
        <v>22</v>
      </c>
      <c r="F25" s="36">
        <v>125</v>
      </c>
      <c r="G25" s="40">
        <v>94</v>
      </c>
      <c r="H25" s="28"/>
      <c r="I25" s="11">
        <f>G25*H25</f>
        <v>0</v>
      </c>
    </row>
    <row r="26" spans="1:9" ht="19.5" customHeight="1">
      <c r="A26" s="114" t="s">
        <v>54</v>
      </c>
      <c r="B26" s="115"/>
      <c r="C26" s="115"/>
      <c r="D26" s="115"/>
      <c r="E26" s="115"/>
      <c r="F26" s="115"/>
      <c r="G26" s="115"/>
      <c r="H26" s="45"/>
      <c r="I26" s="46">
        <f>SUMPRODUCT(G13:G18,H13:H18)</f>
        <v>0</v>
      </c>
    </row>
    <row r="27" spans="1:9" ht="19.5" customHeight="1" thickBot="1">
      <c r="A27" s="5" t="s">
        <v>55</v>
      </c>
      <c r="B27" s="4"/>
      <c r="C27" s="4"/>
      <c r="D27" s="4"/>
      <c r="E27" s="4"/>
      <c r="F27" s="4"/>
      <c r="G27" s="4"/>
      <c r="H27" s="23"/>
      <c r="I27" s="47">
        <f>SUMPRODUCT(G21:G25,H21:H25)</f>
        <v>0</v>
      </c>
    </row>
    <row r="28" spans="1:12" ht="19.5" customHeight="1" thickBot="1" thickTop="1">
      <c r="A28" s="5" t="s">
        <v>49</v>
      </c>
      <c r="B28" s="4"/>
      <c r="C28" s="4"/>
      <c r="D28" s="4"/>
      <c r="E28" s="4"/>
      <c r="F28" s="4"/>
      <c r="G28" s="4"/>
      <c r="H28" s="23"/>
      <c r="I28" s="48"/>
      <c r="L28" s="49"/>
    </row>
    <row r="29" spans="1:9" ht="19.5" customHeight="1" thickBot="1" thickTop="1">
      <c r="A29" s="70" t="s">
        <v>77</v>
      </c>
      <c r="B29" s="109"/>
      <c r="C29" s="109"/>
      <c r="D29" s="109"/>
      <c r="E29" s="109"/>
      <c r="F29" s="109"/>
      <c r="G29" s="110"/>
      <c r="H29" s="34" t="s">
        <v>56</v>
      </c>
      <c r="I29" s="27"/>
    </row>
    <row r="30" spans="1:9" ht="19.5" customHeight="1" thickBot="1">
      <c r="A30" s="111" t="s">
        <v>57</v>
      </c>
      <c r="B30" s="112"/>
      <c r="C30" s="112"/>
      <c r="D30" s="112"/>
      <c r="E30" s="112"/>
      <c r="F30" s="112"/>
      <c r="G30" s="113"/>
      <c r="H30" s="107">
        <f>SUM(I26:I27,I29)</f>
        <v>0</v>
      </c>
      <c r="I30" s="108"/>
    </row>
    <row r="31" spans="1:9" ht="29.25" customHeight="1" thickBot="1">
      <c r="A31" s="76" t="s">
        <v>4</v>
      </c>
      <c r="B31" s="77"/>
      <c r="C31" s="78"/>
      <c r="D31" s="79"/>
      <c r="E31" s="80"/>
      <c r="F31" s="80"/>
      <c r="G31" s="80" t="s">
        <v>58</v>
      </c>
      <c r="H31" s="80"/>
      <c r="I31" s="106"/>
    </row>
    <row r="32" spans="1:10" ht="19.5" customHeight="1">
      <c r="A32" s="85" t="s">
        <v>36</v>
      </c>
      <c r="B32" s="66" t="s">
        <v>5</v>
      </c>
      <c r="C32" s="56"/>
      <c r="D32" s="65" t="s">
        <v>37</v>
      </c>
      <c r="E32" s="65"/>
      <c r="F32" s="65"/>
      <c r="G32" s="20" t="s">
        <v>38</v>
      </c>
      <c r="H32" s="56"/>
      <c r="I32" s="57"/>
      <c r="J32" s="17"/>
    </row>
    <row r="33" spans="1:10" ht="19.5" customHeight="1">
      <c r="A33" s="86"/>
      <c r="B33" s="89" t="s">
        <v>6</v>
      </c>
      <c r="C33" s="90"/>
      <c r="D33" s="94"/>
      <c r="E33" s="94"/>
      <c r="F33" s="94"/>
      <c r="G33" s="18" t="s">
        <v>39</v>
      </c>
      <c r="H33" s="58"/>
      <c r="I33" s="59"/>
      <c r="J33" s="17"/>
    </row>
    <row r="34" spans="1:9" ht="19.5" customHeight="1">
      <c r="A34" s="86"/>
      <c r="B34" s="81" t="s">
        <v>7</v>
      </c>
      <c r="C34" s="82"/>
      <c r="D34" s="83"/>
      <c r="E34" s="84"/>
      <c r="F34" s="8" t="s">
        <v>8</v>
      </c>
      <c r="G34" s="103" t="s">
        <v>59</v>
      </c>
      <c r="H34" s="104"/>
      <c r="I34" s="105"/>
    </row>
    <row r="35" spans="1:9" ht="19.5" customHeight="1" thickBot="1">
      <c r="A35" s="86"/>
      <c r="B35" s="60" t="s">
        <v>40</v>
      </c>
      <c r="C35" s="61"/>
      <c r="D35" s="61"/>
      <c r="E35" s="61"/>
      <c r="F35" s="61"/>
      <c r="G35" s="61"/>
      <c r="H35" s="61"/>
      <c r="I35" s="62"/>
    </row>
    <row r="36" spans="1:9" ht="19.5" customHeight="1" thickTop="1">
      <c r="A36" s="86"/>
      <c r="B36" s="98" t="s">
        <v>41</v>
      </c>
      <c r="C36" s="99"/>
      <c r="D36" s="91" t="s">
        <v>42</v>
      </c>
      <c r="E36" s="92"/>
      <c r="F36" s="93"/>
      <c r="G36" s="19" t="s">
        <v>43</v>
      </c>
      <c r="H36" s="101" t="s">
        <v>60</v>
      </c>
      <c r="I36" s="102"/>
    </row>
    <row r="37" spans="1:9" ht="19.5" customHeight="1">
      <c r="A37" s="87"/>
      <c r="B37" s="97" t="s">
        <v>44</v>
      </c>
      <c r="C37" s="95"/>
      <c r="D37" s="95"/>
      <c r="E37" s="95"/>
      <c r="F37" s="95"/>
      <c r="G37" s="9" t="s">
        <v>45</v>
      </c>
      <c r="H37" s="95"/>
      <c r="I37" s="96"/>
    </row>
    <row r="38" spans="1:9" ht="19.5" customHeight="1">
      <c r="A38" s="86"/>
      <c r="B38" s="70" t="s">
        <v>46</v>
      </c>
      <c r="C38" s="71"/>
      <c r="D38" s="74" t="s">
        <v>9</v>
      </c>
      <c r="E38" s="75"/>
      <c r="F38" s="9" t="s">
        <v>47</v>
      </c>
      <c r="G38" s="67"/>
      <c r="H38" s="68"/>
      <c r="I38" s="69"/>
    </row>
    <row r="39" spans="1:9" ht="19.5" customHeight="1" thickBot="1">
      <c r="A39" s="88"/>
      <c r="B39" s="72"/>
      <c r="C39" s="73"/>
      <c r="D39" s="63" t="s">
        <v>10</v>
      </c>
      <c r="E39" s="64"/>
      <c r="F39" s="10" t="s">
        <v>48</v>
      </c>
      <c r="G39" s="3"/>
      <c r="H39" s="2"/>
      <c r="I39" s="1"/>
    </row>
  </sheetData>
  <sheetProtection/>
  <mergeCells count="67">
    <mergeCell ref="G5:I5"/>
    <mergeCell ref="D5:F5"/>
    <mergeCell ref="C12:D12"/>
    <mergeCell ref="A11:A25"/>
    <mergeCell ref="C13:D13"/>
    <mergeCell ref="C15:D15"/>
    <mergeCell ref="C16:D16"/>
    <mergeCell ref="C14:D14"/>
    <mergeCell ref="C20:D20"/>
    <mergeCell ref="B19:I19"/>
    <mergeCell ref="C17:D17"/>
    <mergeCell ref="A6:C6"/>
    <mergeCell ref="C25:D25"/>
    <mergeCell ref="C24:D24"/>
    <mergeCell ref="C22:D22"/>
    <mergeCell ref="A7:C7"/>
    <mergeCell ref="C18:D18"/>
    <mergeCell ref="D9:I9"/>
    <mergeCell ref="H6:I6"/>
    <mergeCell ref="D6:G6"/>
    <mergeCell ref="B11:I11"/>
    <mergeCell ref="C1:F2"/>
    <mergeCell ref="D4:E4"/>
    <mergeCell ref="G4:I4"/>
    <mergeCell ref="C3:F3"/>
    <mergeCell ref="A4:C4"/>
    <mergeCell ref="A5:C5"/>
    <mergeCell ref="G1:I3"/>
    <mergeCell ref="A29:G29"/>
    <mergeCell ref="A30:G30"/>
    <mergeCell ref="A26:G26"/>
    <mergeCell ref="D7:I7"/>
    <mergeCell ref="A8:C8"/>
    <mergeCell ref="F8:G8"/>
    <mergeCell ref="H8:I8"/>
    <mergeCell ref="C21:D21"/>
    <mergeCell ref="D8:E8"/>
    <mergeCell ref="A9:C9"/>
    <mergeCell ref="H37:I37"/>
    <mergeCell ref="B37:C37"/>
    <mergeCell ref="B36:C36"/>
    <mergeCell ref="C23:D23"/>
    <mergeCell ref="H36:I36"/>
    <mergeCell ref="D37:F37"/>
    <mergeCell ref="G34:I34"/>
    <mergeCell ref="G31:I31"/>
    <mergeCell ref="H30:I30"/>
    <mergeCell ref="A27:G27"/>
    <mergeCell ref="D38:E38"/>
    <mergeCell ref="A31:C31"/>
    <mergeCell ref="D31:F31"/>
    <mergeCell ref="B34:C34"/>
    <mergeCell ref="D34:E34"/>
    <mergeCell ref="A32:A39"/>
    <mergeCell ref="B33:C33"/>
    <mergeCell ref="D36:F36"/>
    <mergeCell ref="D33:F33"/>
    <mergeCell ref="A28:G28"/>
    <mergeCell ref="G39:I39"/>
    <mergeCell ref="H32:I32"/>
    <mergeCell ref="H33:I33"/>
    <mergeCell ref="B35:I35"/>
    <mergeCell ref="D39:E39"/>
    <mergeCell ref="D32:F32"/>
    <mergeCell ref="B32:C32"/>
    <mergeCell ref="G38:I38"/>
    <mergeCell ref="B38:C39"/>
  </mergeCells>
  <printOptions horizontalCentered="1" verticalCentered="1"/>
  <pageMargins left="0.31496062992125984" right="0" top="0.17" bottom="0.03937007874015748" header="0.17" footer="0.2755905511811024"/>
  <pageSetup horizontalDpi="600" verticalDpi="600" orientation="portrait" paperSize="9" scale="97" r:id="rId2"/>
  <headerFooter alignWithMargins="0">
    <oddHeader>&amp;L&amp;8列表人:陳怡靜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P4594</dc:creator>
  <cp:keywords/>
  <dc:description/>
  <cp:lastModifiedBy>SONY</cp:lastModifiedBy>
  <cp:lastPrinted>2012-10-15T03:24:31Z</cp:lastPrinted>
  <dcterms:created xsi:type="dcterms:W3CDTF">2010-05-18T01:33:54Z</dcterms:created>
  <dcterms:modified xsi:type="dcterms:W3CDTF">2012-11-07T16:11:50Z</dcterms:modified>
  <cp:category/>
  <cp:version/>
  <cp:contentType/>
  <cp:contentStatus/>
</cp:coreProperties>
</file>